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<sst xmlns="http://schemas.openxmlformats.org/spreadsheetml/2006/main" count="301" uniqueCount="207">
  <si>
    <t>м.Київ, вул.Булаховского, 5 Г,  тел. (044) 507-29-79</t>
  </si>
  <si>
    <t>www.nk-elit.com.ua,  e-mail : info@nk-elit.com.ua</t>
  </si>
  <si>
    <t>БЛАНК ЗАМОВЛЕННЯ НАСІННЯ</t>
  </si>
  <si>
    <t>`16.04.2024`</t>
  </si>
  <si>
    <t>Увага! Інформацію щодо наявності повинен підтвердити наш менеджер !</t>
  </si>
  <si>
    <t>Насіння поверненню та обміну не підлягає!</t>
  </si>
  <si>
    <t>Увага! Пакетоване насіння відпускається не меньш, ніж 20 пакетів одного найменування</t>
  </si>
  <si>
    <t>Прізвище</t>
  </si>
  <si>
    <t>Ім'я</t>
  </si>
  <si>
    <t>Побатькові</t>
  </si>
  <si>
    <t>Індекс</t>
  </si>
  <si>
    <t>Область</t>
  </si>
  <si>
    <t>Район</t>
  </si>
  <si>
    <t>Місто (смт,село)</t>
  </si>
  <si>
    <t>Вулиця</t>
  </si>
  <si>
    <t>Будинок №</t>
  </si>
  <si>
    <t>Квартира №</t>
  </si>
  <si>
    <t>Телефон :</t>
  </si>
  <si>
    <t>e-mail</t>
  </si>
  <si>
    <t>Інформація по доставці:</t>
  </si>
  <si>
    <t>обов'язково вностити данні для коректної відправки</t>
  </si>
  <si>
    <t>Компанія перевізник</t>
  </si>
  <si>
    <t>Отримувач</t>
  </si>
  <si>
    <t>Телефон отримувача</t>
  </si>
  <si>
    <t>Відділення</t>
  </si>
  <si>
    <t>Форма оплати</t>
  </si>
  <si>
    <t>Загальна сума :</t>
  </si>
  <si>
    <t>грн.</t>
  </si>
  <si>
    <t>Буряки</t>
  </si>
  <si>
    <t>Сума по групі :</t>
  </si>
  <si>
    <t>Культура</t>
  </si>
  <si>
    <t>Артикул</t>
  </si>
  <si>
    <t>Назва сорту / товару</t>
  </si>
  <si>
    <t>ТМ</t>
  </si>
  <si>
    <t>Фасовка</t>
  </si>
  <si>
    <t>Кількість</t>
  </si>
  <si>
    <t>Ціна, грн</t>
  </si>
  <si>
    <t>Сума, грн</t>
  </si>
  <si>
    <t>Кількість
в ящ.</t>
  </si>
  <si>
    <t>Буряк корм.</t>
  </si>
  <si>
    <t>079546</t>
  </si>
  <si>
    <t>Екендорфський /мішок 5кг/180грн/кг</t>
  </si>
  <si>
    <t>5 кг</t>
  </si>
  <si>
    <t>Буряк кормовий</t>
  </si>
  <si>
    <t>091105</t>
  </si>
  <si>
    <t>Екендорфський /160грн/кг/</t>
  </si>
  <si>
    <t>20 кг</t>
  </si>
  <si>
    <t>090326</t>
  </si>
  <si>
    <t>Славія білий /160грн/кг/</t>
  </si>
  <si>
    <t>15 кг</t>
  </si>
  <si>
    <t>083387</t>
  </si>
  <si>
    <t>Славія білий /180грн/кг/</t>
  </si>
  <si>
    <t>4 кг</t>
  </si>
  <si>
    <t>Газони  НК ЕЛІТ</t>
  </si>
  <si>
    <t>Трава газонна</t>
  </si>
  <si>
    <t>070916</t>
  </si>
  <si>
    <t>"ГАЗОННИЙ РЯТІВНИК"  1кг /НК ЕЛІТ/ паперовий</t>
  </si>
  <si>
    <t>1 кг</t>
  </si>
  <si>
    <t>066765</t>
  </si>
  <si>
    <t>"ГНОМ"  /НК ЕЛІТ/ паперовий</t>
  </si>
  <si>
    <t>081176</t>
  </si>
  <si>
    <t>"ГНОМ" / КОРОБКА /</t>
  </si>
  <si>
    <t>0.8 кг</t>
  </si>
  <si>
    <t>066763</t>
  </si>
  <si>
    <t>"ДАЧНИЙ КИЛИМ"  /НК ЕЛІТ/ паперовий</t>
  </si>
  <si>
    <t>081177</t>
  </si>
  <si>
    <t>"ДЛЯ ЛЕДАЧИХ" / КОРОБКА /</t>
  </si>
  <si>
    <t>066764</t>
  </si>
  <si>
    <t>"ДЛЯ ЛЕДАЧИХ" /НК ЕЛІТ/ паперовий</t>
  </si>
  <si>
    <t>070720</t>
  </si>
  <si>
    <t>"ЕЛІТНИЙ"  /НК ЕЛІТ/ паперовий</t>
  </si>
  <si>
    <t>081178</t>
  </si>
  <si>
    <t>"СОНЯЧНА ГАЛЯВИНА"   / КОРОБКА /</t>
  </si>
  <si>
    <t>066766</t>
  </si>
  <si>
    <t>"СОНЯЧНА ГАЛЯВИНА"   /НК ЕЛІТ/ паперовий</t>
  </si>
  <si>
    <t>070914</t>
  </si>
  <si>
    <t>"СТІЙКИЙ ДО ВИТОПТУВАННЯ"   /НК ЕЛІТ/ паперовий</t>
  </si>
  <si>
    <t>081182</t>
  </si>
  <si>
    <t>"СТІЙКИЙ ДО ВИТОПТУВАННЯ"  / КОРОБКА /</t>
  </si>
  <si>
    <t>081179</t>
  </si>
  <si>
    <t>"ТІНЬОВИЙ"  / КОРОБКА /</t>
  </si>
  <si>
    <t>066762</t>
  </si>
  <si>
    <t>"ТІНЬОВИЙ"  /НК ЕЛІТ/ паперовий</t>
  </si>
  <si>
    <t>081180</t>
  </si>
  <si>
    <t>"УНІВЕРСАЛЬНИЙ"  0,8кг / КОРОБКА /</t>
  </si>
  <si>
    <t>070958</t>
  </si>
  <si>
    <t>"УНІВЕРСАЛЬНИЙ"  1кг /НК ЕЛІТ/ паперовий</t>
  </si>
  <si>
    <t>081181</t>
  </si>
  <si>
    <t>"ФУТБОЛЬНЕ ПОЛЕ"  / КОРОБКА /</t>
  </si>
  <si>
    <t>070719</t>
  </si>
  <si>
    <t>"ФУТБОЛЬНЕ ПОЛЕ"  /НК ЕЛІТ/ паперовий</t>
  </si>
  <si>
    <t>069553</t>
  </si>
  <si>
    <t>Газон Універсальний /  мішок 5кг</t>
  </si>
  <si>
    <t>1 упак.</t>
  </si>
  <si>
    <t>Кормові трави</t>
  </si>
  <si>
    <t>Трава кормова</t>
  </si>
  <si>
    <t>088237</t>
  </si>
  <si>
    <t>Конюшина червона /мішок 5 кг/160грн/кг</t>
  </si>
  <si>
    <t>Овочі</t>
  </si>
  <si>
    <t>Буряк</t>
  </si>
  <si>
    <t>090669</t>
  </si>
  <si>
    <t>Египетський</t>
  </si>
  <si>
    <t>090540</t>
  </si>
  <si>
    <t>Явор / круглий /</t>
  </si>
  <si>
    <t>Гарбуз</t>
  </si>
  <si>
    <t>088455</t>
  </si>
  <si>
    <t>Арабатський</t>
  </si>
  <si>
    <t>083803</t>
  </si>
  <si>
    <t>Ді Провенса</t>
  </si>
  <si>
    <t>0.1 кг</t>
  </si>
  <si>
    <t>090758</t>
  </si>
  <si>
    <t>Титан</t>
  </si>
  <si>
    <t>Горох</t>
  </si>
  <si>
    <t>069317</t>
  </si>
  <si>
    <t>Альфа  / цукровий /мішок 5 кг/</t>
  </si>
  <si>
    <t>1 мішок</t>
  </si>
  <si>
    <t>084353</t>
  </si>
  <si>
    <t>Амалфі /цукровий / мішок 5 кг/</t>
  </si>
  <si>
    <t>083177</t>
  </si>
  <si>
    <t>Бінго / цукровий / мішок 5кг /</t>
  </si>
  <si>
    <t>069318</t>
  </si>
  <si>
    <t>Джоф / цукровий / мішок 5кг /</t>
  </si>
  <si>
    <t>084012</t>
  </si>
  <si>
    <t>Тіара / цукровий /мішок 5кг /</t>
  </si>
  <si>
    <t>083178</t>
  </si>
  <si>
    <t>Фаворіт / цукровий /мішок 5кг /</t>
  </si>
  <si>
    <t>091085</t>
  </si>
  <si>
    <t>Цукрові Нотки / цукровий /мішок 5кг /</t>
  </si>
  <si>
    <t>Кабачок</t>
  </si>
  <si>
    <t>083228</t>
  </si>
  <si>
    <t>Зебра</t>
  </si>
  <si>
    <t>089499</t>
  </si>
  <si>
    <t>088862</t>
  </si>
  <si>
    <t>Президент /ран. цукіні т-зелений/</t>
  </si>
  <si>
    <t>Квіти</t>
  </si>
  <si>
    <t>088263</t>
  </si>
  <si>
    <t>Матіола</t>
  </si>
  <si>
    <t>Квасоля</t>
  </si>
  <si>
    <t>090409</t>
  </si>
  <si>
    <t>Еурека</t>
  </si>
  <si>
    <t>Кріп</t>
  </si>
  <si>
    <t>088174</t>
  </si>
  <si>
    <t>Амброзія</t>
  </si>
  <si>
    <t>090914</t>
  </si>
  <si>
    <t>088500</t>
  </si>
  <si>
    <t>Салют</t>
  </si>
  <si>
    <t>0.5 кг</t>
  </si>
  <si>
    <t>091247</t>
  </si>
  <si>
    <t>Шмарагд</t>
  </si>
  <si>
    <t>Кукурудза</t>
  </si>
  <si>
    <t>090654</t>
  </si>
  <si>
    <t>Веге</t>
  </si>
  <si>
    <t>088448</t>
  </si>
  <si>
    <t>Золотий Батам</t>
  </si>
  <si>
    <t>088863</t>
  </si>
  <si>
    <t>Морква</t>
  </si>
  <si>
    <t>088429</t>
  </si>
  <si>
    <t>Берлікум</t>
  </si>
  <si>
    <t>088996</t>
  </si>
  <si>
    <t>Катрін  /тип шантане/</t>
  </si>
  <si>
    <t>088428</t>
  </si>
  <si>
    <t>Шантане</t>
  </si>
  <si>
    <t>Огірок</t>
  </si>
  <si>
    <t>083564</t>
  </si>
  <si>
    <t>Дарунок осені</t>
  </si>
  <si>
    <t>090867</t>
  </si>
  <si>
    <t>Касатік F1</t>
  </si>
  <si>
    <t>088177</t>
  </si>
  <si>
    <t>Кущовий</t>
  </si>
  <si>
    <t>088499</t>
  </si>
  <si>
    <t>Ніжинський</t>
  </si>
  <si>
    <t>090584</t>
  </si>
  <si>
    <t>0.7 кг</t>
  </si>
  <si>
    <t>Прянощі</t>
  </si>
  <si>
    <t>088087</t>
  </si>
  <si>
    <t>Базилік Кориця</t>
  </si>
  <si>
    <t>0.25 кг</t>
  </si>
  <si>
    <t>083333</t>
  </si>
  <si>
    <t>Базилік Лімонний</t>
  </si>
  <si>
    <t>0.4 кг</t>
  </si>
  <si>
    <t>088088</t>
  </si>
  <si>
    <t>090455</t>
  </si>
  <si>
    <t>Базилік зелений</t>
  </si>
  <si>
    <t>088085</t>
  </si>
  <si>
    <t>Базилік фіолетовий</t>
  </si>
  <si>
    <t>Ріпа</t>
  </si>
  <si>
    <t>086969</t>
  </si>
  <si>
    <t>Петрівська</t>
  </si>
  <si>
    <t>Редиска</t>
  </si>
  <si>
    <t>083558</t>
  </si>
  <si>
    <t>Французький сніданок</t>
  </si>
  <si>
    <t>088453</t>
  </si>
  <si>
    <t>ЧБК</t>
  </si>
  <si>
    <t>Салат</t>
  </si>
  <si>
    <t>088454</t>
  </si>
  <si>
    <t>Кімнатна суміш</t>
  </si>
  <si>
    <t>087702</t>
  </si>
  <si>
    <t>Рукола</t>
  </si>
  <si>
    <t>Томат</t>
  </si>
  <si>
    <t>090473</t>
  </si>
  <si>
    <t>Бурулька жовта</t>
  </si>
  <si>
    <t>Цибуля</t>
  </si>
  <si>
    <t>091102</t>
  </si>
  <si>
    <t>Батун Весняний</t>
  </si>
  <si>
    <t>Щавель</t>
  </si>
  <si>
    <t>087776</t>
  </si>
  <si>
    <t>Широколистий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</si>
</sst>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#######0.00"/>
  </numFmts>
  <fonts count="49"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u val="single"/>
      <sz val="9"/>
      <color indexed="19"/>
      <name val="Arial"/>
      <family val="2"/>
    </font>
    <font>
      <b/>
      <sz val="8"/>
      <color indexed="10"/>
      <name val="Arial"/>
      <family val="2"/>
    </font>
    <font>
      <b/>
      <sz val="10"/>
      <color indexed="55"/>
      <name val="Arial"/>
      <family val="2"/>
    </font>
    <font>
      <b/>
      <sz val="9"/>
      <color indexed="55"/>
      <name val="Arial"/>
      <family val="2"/>
    </font>
    <font>
      <b/>
      <sz val="8"/>
      <color indexed="55"/>
      <name val="Arial"/>
      <family val="2"/>
    </font>
    <font>
      <b/>
      <sz val="10"/>
      <name val="Arial"/>
      <family val="2"/>
    </font>
    <font>
      <b/>
      <sz val="8"/>
      <color indexed="19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5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8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right" vertical="center"/>
    </xf>
    <xf numFmtId="0" fontId="10" fillId="34" borderId="15" xfId="0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11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right" vertical="center"/>
    </xf>
    <xf numFmtId="0" fontId="12" fillId="35" borderId="15" xfId="0" applyFont="1" applyFill="1" applyBorder="1" applyAlignment="1">
      <alignment/>
    </xf>
    <xf numFmtId="0" fontId="5" fillId="35" borderId="0" xfId="0" applyFont="1" applyFill="1" applyBorder="1" applyAlignment="1">
      <alignment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vertical="center"/>
    </xf>
    <xf numFmtId="0" fontId="14" fillId="37" borderId="16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vertical="center"/>
    </xf>
    <xf numFmtId="2" fontId="14" fillId="37" borderId="16" xfId="0" applyNumberFormat="1" applyFont="1" applyFill="1" applyBorder="1" applyAlignment="1">
      <alignment horizontal="right" vertical="center"/>
    </xf>
    <xf numFmtId="1" fontId="0" fillId="0" borderId="16" xfId="0" applyNumberFormat="1" applyBorder="1" applyAlignment="1">
      <alignment horizontal="right" vertical="center"/>
    </xf>
    <xf numFmtId="0" fontId="13" fillId="0" borderId="16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2" fontId="14" fillId="0" borderId="16" xfId="0" applyNumberFormat="1" applyFont="1" applyBorder="1" applyAlignment="1">
      <alignment horizontal="right" vertical="center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 horizontal="right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4" fillId="37" borderId="16" xfId="0" applyFont="1" applyFill="1" applyBorder="1" applyAlignment="1" applyProtection="1">
      <alignment horizontal="center" vertical="center"/>
      <protection locked="0"/>
    </xf>
    <xf numFmtId="164" fontId="14" fillId="37" borderId="16" xfId="0" applyNumberFormat="1" applyFont="1" applyFill="1" applyBorder="1" applyAlignment="1">
      <alignment horizontal="right" vertical="center"/>
    </xf>
    <xf numFmtId="0" fontId="14" fillId="0" borderId="16" xfId="0" applyFont="1" applyBorder="1" applyAlignment="1" applyProtection="1">
      <alignment horizontal="center" vertical="center"/>
      <protection locked="0"/>
    </xf>
    <xf numFmtId="164" fontId="14" fillId="0" borderId="16" xfId="0" applyNumberFormat="1" applyFont="1" applyBorder="1" applyAlignment="1">
      <alignment horizontal="right" vertical="center"/>
    </xf>
    <xf numFmtId="0" fontId="36" fillId="37" borderId="16" xfId="42" applyFill="1" applyBorder="1" applyAlignment="1">
      <alignment vertical="center"/>
    </xf>
    <xf numFmtId="0" fontId="36" fillId="0" borderId="16" xfId="42" applyBorder="1" applyAlignment="1">
      <alignment vertical="center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419100</xdr:colOff>
      <xdr:row>5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495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nk-elit.com.ua/uk/node/1641" TargetMode="External" /><Relationship Id="rId2" Type="http://schemas.openxmlformats.org/officeDocument/2006/relationships/hyperlink" Target="https://nk-elit.com.ua/uk/node/1642" TargetMode="External" /><Relationship Id="rId3" Type="http://schemas.openxmlformats.org/officeDocument/2006/relationships/hyperlink" Target="https://nk-elit.com.ua/ru/node/1980" TargetMode="External" /><Relationship Id="rId4" Type="http://schemas.openxmlformats.org/officeDocument/2006/relationships/hyperlink" Target="https://nk-elit.com.ua/uk/node/1643" TargetMode="External" /><Relationship Id="rId5" Type="http://schemas.openxmlformats.org/officeDocument/2006/relationships/hyperlink" Target="https://nk-elit.com.ua/ru/node/1982" TargetMode="External" /><Relationship Id="rId6" Type="http://schemas.openxmlformats.org/officeDocument/2006/relationships/hyperlink" Target="https://nk-elit.com.ua/uk/node/1644" TargetMode="External" /><Relationship Id="rId7" Type="http://schemas.openxmlformats.org/officeDocument/2006/relationships/hyperlink" Target="https://nk-elit.com.ua/uk/node/1645" TargetMode="External" /><Relationship Id="rId8" Type="http://schemas.openxmlformats.org/officeDocument/2006/relationships/hyperlink" Target="https://nk-elit.com.ua/ru/node/1978" TargetMode="External" /><Relationship Id="rId9" Type="http://schemas.openxmlformats.org/officeDocument/2006/relationships/hyperlink" Target="https://nk-elit.com.ua/uk/node/1647" TargetMode="External" /><Relationship Id="rId10" Type="http://schemas.openxmlformats.org/officeDocument/2006/relationships/hyperlink" Target="https://nk-elit.com.ua/uk/node/1649" TargetMode="External" /><Relationship Id="rId11" Type="http://schemas.openxmlformats.org/officeDocument/2006/relationships/hyperlink" Target="https://nk-elit.com.ua/ru/node/1979" TargetMode="External" /><Relationship Id="rId12" Type="http://schemas.openxmlformats.org/officeDocument/2006/relationships/hyperlink" Target="https://nk-elit.com.ua/ru/node/1967" TargetMode="External" /><Relationship Id="rId13" Type="http://schemas.openxmlformats.org/officeDocument/2006/relationships/hyperlink" Target="https://nk-elit.com.ua/uk/node/1648" TargetMode="External" /><Relationship Id="rId14" Type="http://schemas.openxmlformats.org/officeDocument/2006/relationships/hyperlink" Target="https://nk-elit.com.ua/ru/node/1981" TargetMode="External" /><Relationship Id="rId15" Type="http://schemas.openxmlformats.org/officeDocument/2006/relationships/hyperlink" Target="https://nk-elit.com.ua/uk/node/1639" TargetMode="External" /><Relationship Id="rId16" Type="http://schemas.openxmlformats.org/officeDocument/2006/relationships/hyperlink" Target="https://nk-elit.com.ua/ru/node/1983" TargetMode="External" /><Relationship Id="rId17" Type="http://schemas.openxmlformats.org/officeDocument/2006/relationships/hyperlink" Target="https://nk-elit.com.ua/uk/node/1640" TargetMode="External" /><Relationship Id="rId18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19.5" style="0" customWidth="1"/>
    <col min="2" max="2" width="9.16015625" style="0" customWidth="1"/>
    <col min="3" max="3" width="49.5" style="0" customWidth="1"/>
    <col min="4" max="4" width="9.16015625" style="0" customWidth="1"/>
    <col min="5" max="5" width="10.33203125" style="0" customWidth="1"/>
    <col min="6" max="6" width="12.66015625" style="0" customWidth="1"/>
    <col min="7" max="7" width="13.83203125" style="0" customWidth="1"/>
    <col min="8" max="16384" width="10.33203125" style="0" customWidth="1"/>
  </cols>
  <sheetData>
    <row r="1" ht="9" customHeight="1"/>
    <row r="2" ht="12">
      <c r="C2" s="1" t="s">
        <v>0</v>
      </c>
    </row>
    <row r="3" ht="12">
      <c r="C3" s="2" t="s">
        <v>1</v>
      </c>
    </row>
    <row r="4" ht="9" customHeight="1"/>
    <row r="5" spans="3:7" ht="15.75">
      <c r="C5" s="3" t="s">
        <v>2</v>
      </c>
      <c r="G5" s="4" t="s">
        <v>3</v>
      </c>
    </row>
    <row r="6" ht="12">
      <c r="C6" s="5" t="s">
        <v>4</v>
      </c>
    </row>
    <row r="7" ht="14.25" customHeight="1">
      <c r="C7" s="6" t="s">
        <v>5</v>
      </c>
    </row>
    <row r="8" ht="12">
      <c r="B8" s="7" t="s">
        <v>6</v>
      </c>
    </row>
    <row r="9" ht="6" customHeight="1"/>
    <row r="10" spans="1:3" ht="12" customHeight="1">
      <c r="A10" s="8" t="s">
        <v>7</v>
      </c>
      <c r="B10" s="33"/>
      <c r="C10" s="34"/>
    </row>
    <row r="11" spans="1:3" ht="12" customHeight="1">
      <c r="A11" s="9" t="s">
        <v>8</v>
      </c>
      <c r="B11" s="35"/>
      <c r="C11" s="36"/>
    </row>
    <row r="12" spans="1:3" ht="12" customHeight="1">
      <c r="A12" s="9" t="s">
        <v>9</v>
      </c>
      <c r="B12" s="35"/>
      <c r="C12" s="36"/>
    </row>
    <row r="13" spans="1:3" ht="6" customHeight="1">
      <c r="A13" s="10"/>
      <c r="B13" s="37"/>
      <c r="C13" s="38"/>
    </row>
    <row r="14" spans="1:3" ht="11.25">
      <c r="A14" s="9" t="s">
        <v>10</v>
      </c>
      <c r="B14" s="35"/>
      <c r="C14" s="36"/>
    </row>
    <row r="15" spans="1:3" ht="11.25">
      <c r="A15" s="9" t="s">
        <v>11</v>
      </c>
      <c r="B15" s="35"/>
      <c r="C15" s="36"/>
    </row>
    <row r="16" spans="1:3" ht="11.25">
      <c r="A16" s="9" t="s">
        <v>12</v>
      </c>
      <c r="B16" s="35"/>
      <c r="C16" s="36"/>
    </row>
    <row r="17" spans="1:3" ht="11.25">
      <c r="A17" s="9" t="s">
        <v>13</v>
      </c>
      <c r="B17" s="35"/>
      <c r="C17" s="36"/>
    </row>
    <row r="18" spans="1:3" ht="11.25">
      <c r="A18" s="9" t="s">
        <v>14</v>
      </c>
      <c r="B18" s="35"/>
      <c r="C18" s="36"/>
    </row>
    <row r="19" spans="1:3" ht="11.25">
      <c r="A19" s="9" t="s">
        <v>15</v>
      </c>
      <c r="B19" s="35"/>
      <c r="C19" s="36"/>
    </row>
    <row r="20" spans="1:3" ht="11.25">
      <c r="A20" s="9" t="s">
        <v>16</v>
      </c>
      <c r="B20" s="35"/>
      <c r="C20" s="36"/>
    </row>
    <row r="21" spans="1:3" ht="11.25">
      <c r="A21" s="9" t="s">
        <v>17</v>
      </c>
      <c r="B21" s="35"/>
      <c r="C21" s="36"/>
    </row>
    <row r="22" spans="1:3" ht="11.25">
      <c r="A22" s="9" t="s">
        <v>18</v>
      </c>
      <c r="B22" s="35"/>
      <c r="C22" s="36"/>
    </row>
    <row r="23" spans="1:3" s="6" customFormat="1" ht="11.25">
      <c r="A23" s="11" t="s">
        <v>19</v>
      </c>
      <c r="B23" s="39"/>
      <c r="C23" s="40" t="s">
        <v>20</v>
      </c>
    </row>
    <row r="24" spans="1:3" ht="11.25">
      <c r="A24" s="9" t="s">
        <v>21</v>
      </c>
      <c r="B24" s="35"/>
      <c r="C24" s="36"/>
    </row>
    <row r="25" spans="1:3" ht="11.25">
      <c r="A25" s="9" t="s">
        <v>22</v>
      </c>
      <c r="B25" s="35"/>
      <c r="C25" s="36"/>
    </row>
    <row r="26" spans="1:3" ht="11.25">
      <c r="A26" s="9" t="s">
        <v>23</v>
      </c>
      <c r="B26" s="35"/>
      <c r="C26" s="36"/>
    </row>
    <row r="27" spans="1:3" ht="11.25">
      <c r="A27" s="9" t="s">
        <v>24</v>
      </c>
      <c r="B27" s="35"/>
      <c r="C27" s="36"/>
    </row>
    <row r="28" spans="1:7" ht="12.75">
      <c r="A28" s="12" t="s">
        <v>25</v>
      </c>
      <c r="B28" s="41"/>
      <c r="C28" s="42"/>
      <c r="D28" s="13"/>
      <c r="E28" s="14" t="s">
        <v>26</v>
      </c>
      <c r="F28" s="15">
        <f>F31+F39+F61+F66</f>
        <v>0</v>
      </c>
      <c r="G28" s="16" t="s">
        <v>27</v>
      </c>
    </row>
    <row r="29" ht="6" customHeight="1"/>
    <row r="30" ht="12" customHeight="1"/>
    <row r="31" spans="3:7" ht="12.75">
      <c r="C31" s="17" t="s">
        <v>28</v>
      </c>
      <c r="D31" s="18"/>
      <c r="E31" s="19" t="s">
        <v>29</v>
      </c>
      <c r="F31" s="20">
        <f>SUM(H34:H37)</f>
        <v>0</v>
      </c>
      <c r="G31" s="21" t="s">
        <v>27</v>
      </c>
    </row>
    <row r="32" ht="9" customHeight="1"/>
    <row r="33" spans="1:9" ht="24">
      <c r="A33" s="22" t="s">
        <v>30</v>
      </c>
      <c r="B33" s="22" t="s">
        <v>31</v>
      </c>
      <c r="C33" s="22" t="s">
        <v>32</v>
      </c>
      <c r="D33" s="22" t="s">
        <v>33</v>
      </c>
      <c r="E33" s="22" t="s">
        <v>34</v>
      </c>
      <c r="F33" s="22" t="s">
        <v>35</v>
      </c>
      <c r="G33" s="22" t="s">
        <v>36</v>
      </c>
      <c r="H33" s="22" t="s">
        <v>37</v>
      </c>
      <c r="I33" s="23" t="s">
        <v>38</v>
      </c>
    </row>
    <row r="34" spans="1:9" ht="10.5" customHeight="1">
      <c r="A34" s="24" t="s">
        <v>39</v>
      </c>
      <c r="B34" s="25" t="s">
        <v>40</v>
      </c>
      <c r="C34" s="26" t="s">
        <v>41</v>
      </c>
      <c r="D34" s="25"/>
      <c r="E34" s="25" t="s">
        <v>42</v>
      </c>
      <c r="F34" s="43"/>
      <c r="G34" s="27">
        <v>900</v>
      </c>
      <c r="H34" s="44">
        <f>F34*G34</f>
        <v>0</v>
      </c>
      <c r="I34" s="28">
        <v>0</v>
      </c>
    </row>
    <row r="35" spans="1:9" ht="10.5" customHeight="1">
      <c r="A35" s="24" t="s">
        <v>43</v>
      </c>
      <c r="B35" s="25" t="s">
        <v>44</v>
      </c>
      <c r="C35" s="26" t="s">
        <v>45</v>
      </c>
      <c r="D35" s="25"/>
      <c r="E35" s="25" t="s">
        <v>46</v>
      </c>
      <c r="F35" s="43"/>
      <c r="G35" s="27">
        <v>3200</v>
      </c>
      <c r="H35" s="44">
        <f>F35*G35</f>
        <v>0</v>
      </c>
      <c r="I35" s="28">
        <v>1</v>
      </c>
    </row>
    <row r="36" spans="1:9" ht="10.5" customHeight="1">
      <c r="A36" s="29"/>
      <c r="B36" s="30" t="s">
        <v>47</v>
      </c>
      <c r="C36" s="31" t="s">
        <v>48</v>
      </c>
      <c r="D36" s="30"/>
      <c r="E36" s="30" t="s">
        <v>49</v>
      </c>
      <c r="F36" s="45"/>
      <c r="G36" s="32">
        <v>2400</v>
      </c>
      <c r="H36" s="46">
        <f>F36*G36</f>
        <v>0</v>
      </c>
      <c r="I36" s="28">
        <v>1</v>
      </c>
    </row>
    <row r="37" spans="1:9" ht="10.5" customHeight="1">
      <c r="A37" s="29"/>
      <c r="B37" s="30" t="s">
        <v>50</v>
      </c>
      <c r="C37" s="31" t="s">
        <v>51</v>
      </c>
      <c r="D37" s="30"/>
      <c r="E37" s="30" t="s">
        <v>52</v>
      </c>
      <c r="F37" s="45"/>
      <c r="G37" s="32">
        <v>720</v>
      </c>
      <c r="H37" s="46">
        <f>F37*G37</f>
        <v>0</v>
      </c>
      <c r="I37" s="28">
        <v>1</v>
      </c>
    </row>
    <row r="38" ht="12" customHeight="1"/>
    <row r="39" spans="3:7" ht="12.75">
      <c r="C39" s="17" t="s">
        <v>53</v>
      </c>
      <c r="D39" s="18"/>
      <c r="E39" s="19" t="s">
        <v>29</v>
      </c>
      <c r="F39" s="20">
        <f>SUM(H42:H59)</f>
        <v>0</v>
      </c>
      <c r="G39" s="21" t="s">
        <v>27</v>
      </c>
    </row>
    <row r="40" ht="9" customHeight="1"/>
    <row r="41" spans="1:9" ht="24">
      <c r="A41" s="22" t="s">
        <v>30</v>
      </c>
      <c r="B41" s="22" t="s">
        <v>31</v>
      </c>
      <c r="C41" s="22" t="s">
        <v>32</v>
      </c>
      <c r="D41" s="22" t="s">
        <v>33</v>
      </c>
      <c r="E41" s="22" t="s">
        <v>34</v>
      </c>
      <c r="F41" s="22" t="s">
        <v>35</v>
      </c>
      <c r="G41" s="22" t="s">
        <v>36</v>
      </c>
      <c r="H41" s="22" t="s">
        <v>37</v>
      </c>
      <c r="I41" s="23" t="s">
        <v>38</v>
      </c>
    </row>
    <row r="42" spans="1:9" ht="10.5" customHeight="1">
      <c r="A42" s="24" t="s">
        <v>54</v>
      </c>
      <c r="B42" s="25" t="s">
        <v>55</v>
      </c>
      <c r="C42" s="47" t="s">
        <v>56</v>
      </c>
      <c r="D42" s="25"/>
      <c r="E42" s="25" t="s">
        <v>57</v>
      </c>
      <c r="F42" s="43"/>
      <c r="G42" s="27">
        <v>190</v>
      </c>
      <c r="H42" s="44">
        <f>F42*G42</f>
        <v>0</v>
      </c>
      <c r="I42" s="28">
        <v>0</v>
      </c>
    </row>
    <row r="43" spans="1:9" ht="10.5" customHeight="1">
      <c r="A43" s="29"/>
      <c r="B43" s="30" t="s">
        <v>58</v>
      </c>
      <c r="C43" s="48" t="s">
        <v>59</v>
      </c>
      <c r="D43" s="30"/>
      <c r="E43" s="30" t="s">
        <v>57</v>
      </c>
      <c r="F43" s="45"/>
      <c r="G43" s="32">
        <v>190</v>
      </c>
      <c r="H43" s="46">
        <f>F43*G43</f>
        <v>0</v>
      </c>
      <c r="I43" s="28">
        <v>0</v>
      </c>
    </row>
    <row r="44" spans="1:9" ht="10.5" customHeight="1">
      <c r="A44" s="29"/>
      <c r="B44" s="30" t="s">
        <v>60</v>
      </c>
      <c r="C44" s="48" t="s">
        <v>61</v>
      </c>
      <c r="D44" s="30"/>
      <c r="E44" s="30" t="s">
        <v>62</v>
      </c>
      <c r="F44" s="45"/>
      <c r="G44" s="32">
        <v>190</v>
      </c>
      <c r="H44" s="46">
        <f>F44*G44</f>
        <v>0</v>
      </c>
      <c r="I44" s="28">
        <v>0</v>
      </c>
    </row>
    <row r="45" spans="1:9" ht="10.5" customHeight="1">
      <c r="A45" s="29"/>
      <c r="B45" s="30" t="s">
        <v>63</v>
      </c>
      <c r="C45" s="48" t="s">
        <v>64</v>
      </c>
      <c r="D45" s="30"/>
      <c r="E45" s="30" t="s">
        <v>57</v>
      </c>
      <c r="F45" s="45"/>
      <c r="G45" s="32">
        <v>190</v>
      </c>
      <c r="H45" s="46">
        <f>F45*G45</f>
        <v>0</v>
      </c>
      <c r="I45" s="28">
        <v>0</v>
      </c>
    </row>
    <row r="46" spans="1:9" ht="10.5" customHeight="1">
      <c r="A46" s="29"/>
      <c r="B46" s="30" t="s">
        <v>65</v>
      </c>
      <c r="C46" s="48" t="s">
        <v>66</v>
      </c>
      <c r="D46" s="30"/>
      <c r="E46" s="30" t="s">
        <v>62</v>
      </c>
      <c r="F46" s="45"/>
      <c r="G46" s="32">
        <v>190</v>
      </c>
      <c r="H46" s="46">
        <f>F46*G46</f>
        <v>0</v>
      </c>
      <c r="I46" s="28">
        <v>0</v>
      </c>
    </row>
    <row r="47" spans="1:9" ht="10.5" customHeight="1">
      <c r="A47" s="29"/>
      <c r="B47" s="30" t="s">
        <v>67</v>
      </c>
      <c r="C47" s="48" t="s">
        <v>68</v>
      </c>
      <c r="D47" s="30"/>
      <c r="E47" s="30" t="s">
        <v>57</v>
      </c>
      <c r="F47" s="45"/>
      <c r="G47" s="32">
        <v>190</v>
      </c>
      <c r="H47" s="46">
        <f>F47*G47</f>
        <v>0</v>
      </c>
      <c r="I47" s="28">
        <v>0</v>
      </c>
    </row>
    <row r="48" spans="1:9" ht="10.5" customHeight="1">
      <c r="A48" s="29"/>
      <c r="B48" s="30" t="s">
        <v>69</v>
      </c>
      <c r="C48" s="48" t="s">
        <v>70</v>
      </c>
      <c r="D48" s="30"/>
      <c r="E48" s="30" t="s">
        <v>57</v>
      </c>
      <c r="F48" s="45"/>
      <c r="G48" s="32">
        <v>220</v>
      </c>
      <c r="H48" s="46">
        <f>F48*G48</f>
        <v>0</v>
      </c>
      <c r="I48" s="28">
        <v>0</v>
      </c>
    </row>
    <row r="49" spans="1:9" ht="10.5" customHeight="1">
      <c r="A49" s="29"/>
      <c r="B49" s="30" t="s">
        <v>71</v>
      </c>
      <c r="C49" s="48" t="s">
        <v>72</v>
      </c>
      <c r="D49" s="30"/>
      <c r="E49" s="30" t="s">
        <v>62</v>
      </c>
      <c r="F49" s="45"/>
      <c r="G49" s="32">
        <v>190</v>
      </c>
      <c r="H49" s="46">
        <f>F49*G49</f>
        <v>0</v>
      </c>
      <c r="I49" s="28">
        <v>0</v>
      </c>
    </row>
    <row r="50" spans="1:9" ht="10.5" customHeight="1">
      <c r="A50" s="29"/>
      <c r="B50" s="30" t="s">
        <v>73</v>
      </c>
      <c r="C50" s="48" t="s">
        <v>74</v>
      </c>
      <c r="D50" s="30"/>
      <c r="E50" s="30" t="s">
        <v>57</v>
      </c>
      <c r="F50" s="45"/>
      <c r="G50" s="32">
        <v>190</v>
      </c>
      <c r="H50" s="46">
        <f>F50*G50</f>
        <v>0</v>
      </c>
      <c r="I50" s="28">
        <v>0</v>
      </c>
    </row>
    <row r="51" spans="1:9" ht="10.5" customHeight="1">
      <c r="A51" s="29"/>
      <c r="B51" s="30" t="s">
        <v>75</v>
      </c>
      <c r="C51" s="48" t="s">
        <v>76</v>
      </c>
      <c r="D51" s="30"/>
      <c r="E51" s="30" t="s">
        <v>57</v>
      </c>
      <c r="F51" s="45"/>
      <c r="G51" s="32">
        <v>190</v>
      </c>
      <c r="H51" s="46">
        <f>F51*G51</f>
        <v>0</v>
      </c>
      <c r="I51" s="28">
        <v>0</v>
      </c>
    </row>
    <row r="52" spans="1:9" ht="10.5" customHeight="1">
      <c r="A52" s="29"/>
      <c r="B52" s="30" t="s">
        <v>77</v>
      </c>
      <c r="C52" s="48" t="s">
        <v>78</v>
      </c>
      <c r="D52" s="30"/>
      <c r="E52" s="30" t="s">
        <v>62</v>
      </c>
      <c r="F52" s="45"/>
      <c r="G52" s="32">
        <v>190</v>
      </c>
      <c r="H52" s="46">
        <f>F52*G52</f>
        <v>0</v>
      </c>
      <c r="I52" s="28">
        <v>0</v>
      </c>
    </row>
    <row r="53" spans="1:9" ht="10.5" customHeight="1">
      <c r="A53" s="29"/>
      <c r="B53" s="30" t="s">
        <v>79</v>
      </c>
      <c r="C53" s="48" t="s">
        <v>80</v>
      </c>
      <c r="D53" s="30"/>
      <c r="E53" s="30" t="s">
        <v>62</v>
      </c>
      <c r="F53" s="45"/>
      <c r="G53" s="32">
        <v>190</v>
      </c>
      <c r="H53" s="46">
        <f>F53*G53</f>
        <v>0</v>
      </c>
      <c r="I53" s="28">
        <v>0</v>
      </c>
    </row>
    <row r="54" spans="1:9" ht="10.5" customHeight="1">
      <c r="A54" s="29"/>
      <c r="B54" s="30" t="s">
        <v>81</v>
      </c>
      <c r="C54" s="48" t="s">
        <v>82</v>
      </c>
      <c r="D54" s="30"/>
      <c r="E54" s="30" t="s">
        <v>57</v>
      </c>
      <c r="F54" s="45"/>
      <c r="G54" s="32">
        <v>190</v>
      </c>
      <c r="H54" s="46">
        <f>F54*G54</f>
        <v>0</v>
      </c>
      <c r="I54" s="28">
        <v>0</v>
      </c>
    </row>
    <row r="55" spans="1:9" ht="10.5" customHeight="1">
      <c r="A55" s="29"/>
      <c r="B55" s="30" t="s">
        <v>83</v>
      </c>
      <c r="C55" s="48" t="s">
        <v>84</v>
      </c>
      <c r="D55" s="30"/>
      <c r="E55" s="30" t="s">
        <v>62</v>
      </c>
      <c r="F55" s="45"/>
      <c r="G55" s="32">
        <v>190</v>
      </c>
      <c r="H55" s="46">
        <f>F55*G55</f>
        <v>0</v>
      </c>
      <c r="I55" s="28">
        <v>0</v>
      </c>
    </row>
    <row r="56" spans="1:9" ht="10.5" customHeight="1">
      <c r="A56" s="29"/>
      <c r="B56" s="30" t="s">
        <v>85</v>
      </c>
      <c r="C56" s="48" t="s">
        <v>86</v>
      </c>
      <c r="D56" s="30"/>
      <c r="E56" s="30" t="s">
        <v>57</v>
      </c>
      <c r="F56" s="45"/>
      <c r="G56" s="32">
        <v>190</v>
      </c>
      <c r="H56" s="46">
        <f>F56*G56</f>
        <v>0</v>
      </c>
      <c r="I56" s="28">
        <v>0</v>
      </c>
    </row>
    <row r="57" spans="1:9" ht="10.5" customHeight="1">
      <c r="A57" s="29"/>
      <c r="B57" s="30" t="s">
        <v>87</v>
      </c>
      <c r="C57" s="48" t="s">
        <v>88</v>
      </c>
      <c r="D57" s="30"/>
      <c r="E57" s="30" t="s">
        <v>62</v>
      </c>
      <c r="F57" s="45"/>
      <c r="G57" s="32">
        <v>190</v>
      </c>
      <c r="H57" s="46">
        <f>F57*G57</f>
        <v>0</v>
      </c>
      <c r="I57" s="28">
        <v>0</v>
      </c>
    </row>
    <row r="58" spans="1:9" ht="10.5" customHeight="1">
      <c r="A58" s="29"/>
      <c r="B58" s="30" t="s">
        <v>89</v>
      </c>
      <c r="C58" s="48" t="s">
        <v>90</v>
      </c>
      <c r="D58" s="30"/>
      <c r="E58" s="30" t="s">
        <v>57</v>
      </c>
      <c r="F58" s="45"/>
      <c r="G58" s="32">
        <v>190</v>
      </c>
      <c r="H58" s="46">
        <f>F58*G58</f>
        <v>0</v>
      </c>
      <c r="I58" s="28">
        <v>0</v>
      </c>
    </row>
    <row r="59" spans="1:9" ht="10.5" customHeight="1">
      <c r="A59" s="29"/>
      <c r="B59" s="30" t="s">
        <v>91</v>
      </c>
      <c r="C59" s="31" t="s">
        <v>92</v>
      </c>
      <c r="D59" s="30"/>
      <c r="E59" s="30" t="s">
        <v>93</v>
      </c>
      <c r="F59" s="45"/>
      <c r="G59" s="32">
        <v>850</v>
      </c>
      <c r="H59" s="46">
        <f>F59*G59</f>
        <v>0</v>
      </c>
      <c r="I59" s="28">
        <v>0</v>
      </c>
    </row>
    <row r="60" ht="12" customHeight="1"/>
    <row r="61" spans="3:7" ht="12.75">
      <c r="C61" s="17" t="s">
        <v>94</v>
      </c>
      <c r="D61" s="18"/>
      <c r="E61" s="19" t="s">
        <v>29</v>
      </c>
      <c r="F61" s="20">
        <f>SUM(H64:H64)</f>
        <v>0</v>
      </c>
      <c r="G61" s="21" t="s">
        <v>27</v>
      </c>
    </row>
    <row r="62" ht="9" customHeight="1"/>
    <row r="63" spans="1:9" ht="24">
      <c r="A63" s="22" t="s">
        <v>30</v>
      </c>
      <c r="B63" s="22" t="s">
        <v>31</v>
      </c>
      <c r="C63" s="22" t="s">
        <v>32</v>
      </c>
      <c r="D63" s="22" t="s">
        <v>33</v>
      </c>
      <c r="E63" s="22" t="s">
        <v>34</v>
      </c>
      <c r="F63" s="22" t="s">
        <v>35</v>
      </c>
      <c r="G63" s="22" t="s">
        <v>36</v>
      </c>
      <c r="H63" s="22" t="s">
        <v>37</v>
      </c>
      <c r="I63" s="23" t="s">
        <v>38</v>
      </c>
    </row>
    <row r="64" spans="1:9" ht="10.5" customHeight="1">
      <c r="A64" s="24" t="s">
        <v>95</v>
      </c>
      <c r="B64" s="25" t="s">
        <v>96</v>
      </c>
      <c r="C64" s="26" t="s">
        <v>97</v>
      </c>
      <c r="D64" s="25"/>
      <c r="E64" s="25" t="s">
        <v>42</v>
      </c>
      <c r="F64" s="43"/>
      <c r="G64" s="27">
        <v>800</v>
      </c>
      <c r="H64" s="44">
        <f>F64*G64</f>
        <v>0</v>
      </c>
      <c r="I64" s="28">
        <v>0</v>
      </c>
    </row>
    <row r="65" ht="12" customHeight="1"/>
    <row r="66" spans="3:7" ht="12.75">
      <c r="C66" s="17" t="s">
        <v>98</v>
      </c>
      <c r="D66" s="18"/>
      <c r="E66" s="19" t="s">
        <v>29</v>
      </c>
      <c r="F66" s="20">
        <f>SUM(H69:H113)</f>
        <v>0</v>
      </c>
      <c r="G66" s="21" t="s">
        <v>27</v>
      </c>
    </row>
    <row r="67" ht="9" customHeight="1"/>
    <row r="68" spans="1:9" ht="24">
      <c r="A68" s="22" t="s">
        <v>30</v>
      </c>
      <c r="B68" s="22" t="s">
        <v>31</v>
      </c>
      <c r="C68" s="22" t="s">
        <v>32</v>
      </c>
      <c r="D68" s="22" t="s">
        <v>33</v>
      </c>
      <c r="E68" s="22" t="s">
        <v>34</v>
      </c>
      <c r="F68" s="22" t="s">
        <v>35</v>
      </c>
      <c r="G68" s="22" t="s">
        <v>36</v>
      </c>
      <c r="H68" s="22" t="s">
        <v>37</v>
      </c>
      <c r="I68" s="23" t="s">
        <v>38</v>
      </c>
    </row>
    <row r="69" spans="1:9" ht="10.5" customHeight="1">
      <c r="A69" s="24" t="s">
        <v>99</v>
      </c>
      <c r="B69" s="25" t="s">
        <v>100</v>
      </c>
      <c r="C69" s="26" t="s">
        <v>101</v>
      </c>
      <c r="D69" s="25"/>
      <c r="E69" s="25" t="s">
        <v>57</v>
      </c>
      <c r="F69" s="43"/>
      <c r="G69" s="27">
        <v>200</v>
      </c>
      <c r="H69" s="44">
        <f>F69*G69</f>
        <v>0</v>
      </c>
      <c r="I69" s="28">
        <v>0</v>
      </c>
    </row>
    <row r="70" spans="1:9" ht="10.5" customHeight="1">
      <c r="A70" s="29"/>
      <c r="B70" s="30" t="s">
        <v>102</v>
      </c>
      <c r="C70" s="31" t="s">
        <v>103</v>
      </c>
      <c r="D70" s="30"/>
      <c r="E70" s="30" t="s">
        <v>57</v>
      </c>
      <c r="F70" s="45"/>
      <c r="G70" s="32">
        <v>220</v>
      </c>
      <c r="H70" s="46">
        <f>F70*G70</f>
        <v>0</v>
      </c>
      <c r="I70" s="28">
        <v>0</v>
      </c>
    </row>
    <row r="71" spans="1:9" ht="10.5" customHeight="1">
      <c r="A71" s="24" t="s">
        <v>104</v>
      </c>
      <c r="B71" s="25" t="s">
        <v>105</v>
      </c>
      <c r="C71" s="26" t="s">
        <v>106</v>
      </c>
      <c r="D71" s="25"/>
      <c r="E71" s="25" t="s">
        <v>57</v>
      </c>
      <c r="F71" s="43"/>
      <c r="G71" s="27">
        <v>250</v>
      </c>
      <c r="H71" s="44">
        <f>F71*G71</f>
        <v>0</v>
      </c>
      <c r="I71" s="28">
        <v>0</v>
      </c>
    </row>
    <row r="72" spans="1:9" ht="10.5" customHeight="1">
      <c r="A72" s="29"/>
      <c r="B72" s="30" t="s">
        <v>107</v>
      </c>
      <c r="C72" s="31" t="s">
        <v>108</v>
      </c>
      <c r="D72" s="30"/>
      <c r="E72" s="30" t="s">
        <v>109</v>
      </c>
      <c r="F72" s="45"/>
      <c r="G72" s="32">
        <v>200</v>
      </c>
      <c r="H72" s="46">
        <f>F72*G72</f>
        <v>0</v>
      </c>
      <c r="I72" s="28">
        <v>0</v>
      </c>
    </row>
    <row r="73" spans="1:9" ht="10.5" customHeight="1">
      <c r="A73" s="29"/>
      <c r="B73" s="30" t="s">
        <v>110</v>
      </c>
      <c r="C73" s="31" t="s">
        <v>111</v>
      </c>
      <c r="D73" s="30"/>
      <c r="E73" s="30" t="s">
        <v>57</v>
      </c>
      <c r="F73" s="45"/>
      <c r="G73" s="32">
        <v>250</v>
      </c>
      <c r="H73" s="46">
        <f>F73*G73</f>
        <v>0</v>
      </c>
      <c r="I73" s="28">
        <v>0</v>
      </c>
    </row>
    <row r="74" spans="1:9" ht="10.5" customHeight="1">
      <c r="A74" s="24" t="s">
        <v>112</v>
      </c>
      <c r="B74" s="25" t="s">
        <v>113</v>
      </c>
      <c r="C74" s="26" t="s">
        <v>114</v>
      </c>
      <c r="D74" s="25"/>
      <c r="E74" s="25" t="s">
        <v>115</v>
      </c>
      <c r="F74" s="43"/>
      <c r="G74" s="27">
        <v>300</v>
      </c>
      <c r="H74" s="44">
        <f>F74*G74</f>
        <v>0</v>
      </c>
      <c r="I74" s="28">
        <v>0</v>
      </c>
    </row>
    <row r="75" spans="1:9" ht="10.5" customHeight="1">
      <c r="A75" s="29"/>
      <c r="B75" s="30" t="s">
        <v>116</v>
      </c>
      <c r="C75" s="31" t="s">
        <v>117</v>
      </c>
      <c r="D75" s="30"/>
      <c r="E75" s="30" t="s">
        <v>115</v>
      </c>
      <c r="F75" s="45"/>
      <c r="G75" s="32">
        <v>300</v>
      </c>
      <c r="H75" s="46">
        <f>F75*G75</f>
        <v>0</v>
      </c>
      <c r="I75" s="28">
        <v>0</v>
      </c>
    </row>
    <row r="76" spans="1:9" ht="10.5" customHeight="1">
      <c r="A76" s="29"/>
      <c r="B76" s="30" t="s">
        <v>118</v>
      </c>
      <c r="C76" s="31" t="s">
        <v>119</v>
      </c>
      <c r="D76" s="30"/>
      <c r="E76" s="30" t="s">
        <v>115</v>
      </c>
      <c r="F76" s="45"/>
      <c r="G76" s="32">
        <v>300</v>
      </c>
      <c r="H76" s="46">
        <f>F76*G76</f>
        <v>0</v>
      </c>
      <c r="I76" s="28">
        <v>0</v>
      </c>
    </row>
    <row r="77" spans="1:9" ht="10.5" customHeight="1">
      <c r="A77" s="29"/>
      <c r="B77" s="30" t="s">
        <v>120</v>
      </c>
      <c r="C77" s="31" t="s">
        <v>121</v>
      </c>
      <c r="D77" s="30"/>
      <c r="E77" s="30" t="s">
        <v>115</v>
      </c>
      <c r="F77" s="45"/>
      <c r="G77" s="32">
        <v>300</v>
      </c>
      <c r="H77" s="46">
        <f>F77*G77</f>
        <v>0</v>
      </c>
      <c r="I77" s="28">
        <v>0</v>
      </c>
    </row>
    <row r="78" spans="1:9" ht="10.5" customHeight="1">
      <c r="A78" s="29"/>
      <c r="B78" s="30" t="s">
        <v>122</v>
      </c>
      <c r="C78" s="31" t="s">
        <v>123</v>
      </c>
      <c r="D78" s="30"/>
      <c r="E78" s="30" t="s">
        <v>115</v>
      </c>
      <c r="F78" s="45"/>
      <c r="G78" s="32">
        <v>300</v>
      </c>
      <c r="H78" s="46">
        <f>F78*G78</f>
        <v>0</v>
      </c>
      <c r="I78" s="28">
        <v>0</v>
      </c>
    </row>
    <row r="79" spans="1:9" ht="10.5" customHeight="1">
      <c r="A79" s="29"/>
      <c r="B79" s="30" t="s">
        <v>124</v>
      </c>
      <c r="C79" s="31" t="s">
        <v>125</v>
      </c>
      <c r="D79" s="30"/>
      <c r="E79" s="30" t="s">
        <v>115</v>
      </c>
      <c r="F79" s="45"/>
      <c r="G79" s="32">
        <v>300</v>
      </c>
      <c r="H79" s="46">
        <f>F79*G79</f>
        <v>0</v>
      </c>
      <c r="I79" s="28">
        <v>0</v>
      </c>
    </row>
    <row r="80" spans="1:9" ht="10.5" customHeight="1">
      <c r="A80" s="29"/>
      <c r="B80" s="30" t="s">
        <v>126</v>
      </c>
      <c r="C80" s="31" t="s">
        <v>127</v>
      </c>
      <c r="D80" s="30"/>
      <c r="E80" s="30" t="s">
        <v>115</v>
      </c>
      <c r="F80" s="45"/>
      <c r="G80" s="32">
        <v>300</v>
      </c>
      <c r="H80" s="46">
        <f>F80*G80</f>
        <v>0</v>
      </c>
      <c r="I80" s="28">
        <v>0</v>
      </c>
    </row>
    <row r="81" spans="1:9" ht="10.5" customHeight="1">
      <c r="A81" s="24" t="s">
        <v>128</v>
      </c>
      <c r="B81" s="25" t="s">
        <v>129</v>
      </c>
      <c r="C81" s="26" t="s">
        <v>130</v>
      </c>
      <c r="D81" s="25"/>
      <c r="E81" s="25" t="s">
        <v>57</v>
      </c>
      <c r="F81" s="43"/>
      <c r="G81" s="27">
        <v>150</v>
      </c>
      <c r="H81" s="44">
        <f>F81*G81</f>
        <v>0</v>
      </c>
      <c r="I81" s="28">
        <v>0</v>
      </c>
    </row>
    <row r="82" spans="1:9" ht="10.5" customHeight="1">
      <c r="A82" s="29"/>
      <c r="B82" s="30" t="s">
        <v>131</v>
      </c>
      <c r="C82" s="31" t="s">
        <v>130</v>
      </c>
      <c r="D82" s="30"/>
      <c r="E82" s="30" t="s">
        <v>57</v>
      </c>
      <c r="F82" s="45"/>
      <c r="G82" s="32">
        <v>200</v>
      </c>
      <c r="H82" s="46">
        <f>F82*G82</f>
        <v>0</v>
      </c>
      <c r="I82" s="28">
        <v>0</v>
      </c>
    </row>
    <row r="83" spans="1:9" ht="10.5" customHeight="1">
      <c r="A83" s="29"/>
      <c r="B83" s="30" t="s">
        <v>132</v>
      </c>
      <c r="C83" s="31" t="s">
        <v>133</v>
      </c>
      <c r="D83" s="30"/>
      <c r="E83" s="30" t="s">
        <v>57</v>
      </c>
      <c r="F83" s="45"/>
      <c r="G83" s="32">
        <v>200</v>
      </c>
      <c r="H83" s="46">
        <f>F83*G83</f>
        <v>0</v>
      </c>
      <c r="I83" s="28">
        <v>0</v>
      </c>
    </row>
    <row r="84" spans="1:9" ht="10.5" customHeight="1">
      <c r="A84" s="24" t="s">
        <v>134</v>
      </c>
      <c r="B84" s="25" t="s">
        <v>135</v>
      </c>
      <c r="C84" s="26" t="s">
        <v>136</v>
      </c>
      <c r="D84" s="25"/>
      <c r="E84" s="25" t="s">
        <v>57</v>
      </c>
      <c r="F84" s="43"/>
      <c r="G84" s="27">
        <v>100</v>
      </c>
      <c r="H84" s="44">
        <f>F84*G84</f>
        <v>0</v>
      </c>
      <c r="I84" s="28">
        <v>0</v>
      </c>
    </row>
    <row r="85" spans="1:9" ht="10.5" customHeight="1">
      <c r="A85" s="24" t="s">
        <v>137</v>
      </c>
      <c r="B85" s="25" t="s">
        <v>138</v>
      </c>
      <c r="C85" s="26" t="s">
        <v>139</v>
      </c>
      <c r="D85" s="25"/>
      <c r="E85" s="25" t="s">
        <v>57</v>
      </c>
      <c r="F85" s="43"/>
      <c r="G85" s="27">
        <v>200</v>
      </c>
      <c r="H85" s="44">
        <f>F85*G85</f>
        <v>0</v>
      </c>
      <c r="I85" s="28">
        <v>0</v>
      </c>
    </row>
    <row r="86" spans="1:9" ht="10.5" customHeight="1">
      <c r="A86" s="24" t="s">
        <v>140</v>
      </c>
      <c r="B86" s="25" t="s">
        <v>141</v>
      </c>
      <c r="C86" s="26" t="s">
        <v>142</v>
      </c>
      <c r="D86" s="25"/>
      <c r="E86" s="25" t="s">
        <v>57</v>
      </c>
      <c r="F86" s="43"/>
      <c r="G86" s="27">
        <v>100</v>
      </c>
      <c r="H86" s="44">
        <f>F86*G86</f>
        <v>0</v>
      </c>
      <c r="I86" s="28">
        <v>0</v>
      </c>
    </row>
    <row r="87" spans="1:9" ht="10.5" customHeight="1">
      <c r="A87" s="29"/>
      <c r="B87" s="30" t="s">
        <v>143</v>
      </c>
      <c r="C87" s="31" t="s">
        <v>142</v>
      </c>
      <c r="D87" s="30"/>
      <c r="E87" s="30" t="s">
        <v>57</v>
      </c>
      <c r="F87" s="45"/>
      <c r="G87" s="32">
        <v>110</v>
      </c>
      <c r="H87" s="46">
        <f>F87*G87</f>
        <v>0</v>
      </c>
      <c r="I87" s="28">
        <v>0</v>
      </c>
    </row>
    <row r="88" spans="1:9" ht="10.5" customHeight="1">
      <c r="A88" s="29"/>
      <c r="B88" s="30" t="s">
        <v>144</v>
      </c>
      <c r="C88" s="31" t="s">
        <v>145</v>
      </c>
      <c r="D88" s="30"/>
      <c r="E88" s="30" t="s">
        <v>146</v>
      </c>
      <c r="F88" s="45"/>
      <c r="G88" s="32">
        <v>100</v>
      </c>
      <c r="H88" s="46">
        <f>F88*G88</f>
        <v>0</v>
      </c>
      <c r="I88" s="28">
        <v>0</v>
      </c>
    </row>
    <row r="89" spans="1:9" ht="10.5" customHeight="1">
      <c r="A89" s="29"/>
      <c r="B89" s="30" t="s">
        <v>147</v>
      </c>
      <c r="C89" s="31" t="s">
        <v>148</v>
      </c>
      <c r="D89" s="30"/>
      <c r="E89" s="30" t="s">
        <v>57</v>
      </c>
      <c r="F89" s="45"/>
      <c r="G89" s="32">
        <v>130</v>
      </c>
      <c r="H89" s="46">
        <f>F89*G89</f>
        <v>0</v>
      </c>
      <c r="I89" s="28">
        <v>0</v>
      </c>
    </row>
    <row r="90" spans="1:9" ht="10.5" customHeight="1">
      <c r="A90" s="24" t="s">
        <v>149</v>
      </c>
      <c r="B90" s="25" t="s">
        <v>150</v>
      </c>
      <c r="C90" s="26" t="s">
        <v>151</v>
      </c>
      <c r="D90" s="25"/>
      <c r="E90" s="25" t="s">
        <v>57</v>
      </c>
      <c r="F90" s="43"/>
      <c r="G90" s="27">
        <v>70</v>
      </c>
      <c r="H90" s="44">
        <f>F90*G90</f>
        <v>0</v>
      </c>
      <c r="I90" s="28">
        <v>0</v>
      </c>
    </row>
    <row r="91" spans="1:9" ht="10.5" customHeight="1">
      <c r="A91" s="29"/>
      <c r="B91" s="30" t="s">
        <v>152</v>
      </c>
      <c r="C91" s="31" t="s">
        <v>153</v>
      </c>
      <c r="D91" s="30"/>
      <c r="E91" s="30" t="s">
        <v>57</v>
      </c>
      <c r="F91" s="45"/>
      <c r="G91" s="32">
        <v>70</v>
      </c>
      <c r="H91" s="46">
        <f>F91*G91</f>
        <v>0</v>
      </c>
      <c r="I91" s="28">
        <v>0</v>
      </c>
    </row>
    <row r="92" spans="1:9" ht="10.5" customHeight="1">
      <c r="A92" s="29"/>
      <c r="B92" s="30" t="s">
        <v>154</v>
      </c>
      <c r="C92" s="31" t="s">
        <v>153</v>
      </c>
      <c r="D92" s="30"/>
      <c r="E92" s="30" t="s">
        <v>57</v>
      </c>
      <c r="F92" s="45"/>
      <c r="G92" s="32">
        <v>70</v>
      </c>
      <c r="H92" s="46">
        <f>F92*G92</f>
        <v>0</v>
      </c>
      <c r="I92" s="28">
        <v>0</v>
      </c>
    </row>
    <row r="93" spans="1:9" ht="10.5" customHeight="1">
      <c r="A93" s="24" t="s">
        <v>155</v>
      </c>
      <c r="B93" s="25" t="s">
        <v>156</v>
      </c>
      <c r="C93" s="26" t="s">
        <v>157</v>
      </c>
      <c r="D93" s="25"/>
      <c r="E93" s="25" t="s">
        <v>57</v>
      </c>
      <c r="F93" s="43"/>
      <c r="G93" s="27">
        <v>350</v>
      </c>
      <c r="H93" s="44">
        <f>F93*G93</f>
        <v>0</v>
      </c>
      <c r="I93" s="28">
        <v>0</v>
      </c>
    </row>
    <row r="94" spans="1:9" ht="10.5" customHeight="1">
      <c r="A94" s="29"/>
      <c r="B94" s="30" t="s">
        <v>158</v>
      </c>
      <c r="C94" s="31" t="s">
        <v>159</v>
      </c>
      <c r="D94" s="30"/>
      <c r="E94" s="30" t="s">
        <v>57</v>
      </c>
      <c r="F94" s="45"/>
      <c r="G94" s="32">
        <v>350</v>
      </c>
      <c r="H94" s="46">
        <f>F94*G94</f>
        <v>0</v>
      </c>
      <c r="I94" s="28">
        <v>0</v>
      </c>
    </row>
    <row r="95" spans="1:9" ht="10.5" customHeight="1">
      <c r="A95" s="29"/>
      <c r="B95" s="30" t="s">
        <v>160</v>
      </c>
      <c r="C95" s="31" t="s">
        <v>161</v>
      </c>
      <c r="D95" s="30"/>
      <c r="E95" s="30" t="s">
        <v>57</v>
      </c>
      <c r="F95" s="45"/>
      <c r="G95" s="32">
        <v>350</v>
      </c>
      <c r="H95" s="46">
        <f>F95*G95</f>
        <v>0</v>
      </c>
      <c r="I95" s="28">
        <v>0</v>
      </c>
    </row>
    <row r="96" spans="1:9" ht="10.5" customHeight="1">
      <c r="A96" s="24" t="s">
        <v>162</v>
      </c>
      <c r="B96" s="25" t="s">
        <v>163</v>
      </c>
      <c r="C96" s="26" t="s">
        <v>164</v>
      </c>
      <c r="D96" s="25"/>
      <c r="E96" s="25" t="s">
        <v>57</v>
      </c>
      <c r="F96" s="43"/>
      <c r="G96" s="27">
        <v>700</v>
      </c>
      <c r="H96" s="44">
        <f>F96*G96</f>
        <v>0</v>
      </c>
      <c r="I96" s="28">
        <v>0</v>
      </c>
    </row>
    <row r="97" spans="1:9" ht="10.5" customHeight="1">
      <c r="A97" s="29"/>
      <c r="B97" s="30" t="s">
        <v>165</v>
      </c>
      <c r="C97" s="31" t="s">
        <v>166</v>
      </c>
      <c r="D97" s="30"/>
      <c r="E97" s="30" t="s">
        <v>146</v>
      </c>
      <c r="F97" s="45"/>
      <c r="G97" s="32">
        <v>1500</v>
      </c>
      <c r="H97" s="46">
        <f>F97*G97</f>
        <v>0</v>
      </c>
      <c r="I97" s="28">
        <v>0</v>
      </c>
    </row>
    <row r="98" spans="1:9" ht="10.5" customHeight="1">
      <c r="A98" s="29"/>
      <c r="B98" s="30" t="s">
        <v>167</v>
      </c>
      <c r="C98" s="31" t="s">
        <v>168</v>
      </c>
      <c r="D98" s="30"/>
      <c r="E98" s="30" t="s">
        <v>146</v>
      </c>
      <c r="F98" s="45"/>
      <c r="G98" s="32">
        <v>600</v>
      </c>
      <c r="H98" s="46">
        <f>F98*G98</f>
        <v>0</v>
      </c>
      <c r="I98" s="28">
        <v>0</v>
      </c>
    </row>
    <row r="99" spans="1:9" ht="10.5" customHeight="1">
      <c r="A99" s="29"/>
      <c r="B99" s="30" t="s">
        <v>169</v>
      </c>
      <c r="C99" s="31" t="s">
        <v>170</v>
      </c>
      <c r="D99" s="30"/>
      <c r="E99" s="30" t="s">
        <v>57</v>
      </c>
      <c r="F99" s="45"/>
      <c r="G99" s="32">
        <v>800</v>
      </c>
      <c r="H99" s="46">
        <f>F99*G99</f>
        <v>0</v>
      </c>
      <c r="I99" s="28">
        <v>0</v>
      </c>
    </row>
    <row r="100" spans="1:9" ht="10.5" customHeight="1">
      <c r="A100" s="29"/>
      <c r="B100" s="30" t="s">
        <v>171</v>
      </c>
      <c r="C100" s="31" t="s">
        <v>170</v>
      </c>
      <c r="D100" s="30"/>
      <c r="E100" s="30" t="s">
        <v>172</v>
      </c>
      <c r="F100" s="45"/>
      <c r="G100" s="32">
        <v>800</v>
      </c>
      <c r="H100" s="46">
        <f>F100*G100</f>
        <v>0</v>
      </c>
      <c r="I100" s="28">
        <v>0</v>
      </c>
    </row>
    <row r="101" spans="1:9" ht="10.5" customHeight="1">
      <c r="A101" s="24" t="s">
        <v>173</v>
      </c>
      <c r="B101" s="25" t="s">
        <v>174</v>
      </c>
      <c r="C101" s="26" t="s">
        <v>175</v>
      </c>
      <c r="D101" s="25"/>
      <c r="E101" s="25" t="s">
        <v>176</v>
      </c>
      <c r="F101" s="43"/>
      <c r="G101" s="27">
        <v>900</v>
      </c>
      <c r="H101" s="44">
        <f>F101*G101</f>
        <v>0</v>
      </c>
      <c r="I101" s="28">
        <v>0</v>
      </c>
    </row>
    <row r="102" spans="1:9" ht="10.5" customHeight="1">
      <c r="A102" s="29"/>
      <c r="B102" s="30" t="s">
        <v>177</v>
      </c>
      <c r="C102" s="31" t="s">
        <v>178</v>
      </c>
      <c r="D102" s="30"/>
      <c r="E102" s="30" t="s">
        <v>179</v>
      </c>
      <c r="F102" s="45"/>
      <c r="G102" s="32">
        <v>800</v>
      </c>
      <c r="H102" s="46">
        <f>F102*G102</f>
        <v>0</v>
      </c>
      <c r="I102" s="28">
        <v>0</v>
      </c>
    </row>
    <row r="103" spans="1:9" ht="10.5" customHeight="1">
      <c r="A103" s="29"/>
      <c r="B103" s="30" t="s">
        <v>180</v>
      </c>
      <c r="C103" s="31" t="s">
        <v>178</v>
      </c>
      <c r="D103" s="30"/>
      <c r="E103" s="30" t="s">
        <v>176</v>
      </c>
      <c r="F103" s="45"/>
      <c r="G103" s="32">
        <v>900</v>
      </c>
      <c r="H103" s="46">
        <f>F103*G103</f>
        <v>0</v>
      </c>
      <c r="I103" s="28">
        <v>0</v>
      </c>
    </row>
    <row r="104" spans="1:9" ht="10.5" customHeight="1">
      <c r="A104" s="29"/>
      <c r="B104" s="30" t="s">
        <v>181</v>
      </c>
      <c r="C104" s="31" t="s">
        <v>182</v>
      </c>
      <c r="D104" s="30"/>
      <c r="E104" s="30" t="s">
        <v>146</v>
      </c>
      <c r="F104" s="45"/>
      <c r="G104" s="32">
        <v>1000</v>
      </c>
      <c r="H104" s="46">
        <f>F104*G104</f>
        <v>0</v>
      </c>
      <c r="I104" s="28">
        <v>0</v>
      </c>
    </row>
    <row r="105" spans="1:9" ht="10.5" customHeight="1">
      <c r="A105" s="29"/>
      <c r="B105" s="30" t="s">
        <v>183</v>
      </c>
      <c r="C105" s="31" t="s">
        <v>184</v>
      </c>
      <c r="D105" s="30"/>
      <c r="E105" s="30" t="s">
        <v>176</v>
      </c>
      <c r="F105" s="45"/>
      <c r="G105" s="32">
        <v>900</v>
      </c>
      <c r="H105" s="46">
        <f>F105*G105</f>
        <v>0</v>
      </c>
      <c r="I105" s="28">
        <v>0</v>
      </c>
    </row>
    <row r="106" spans="1:9" ht="10.5" customHeight="1">
      <c r="A106" s="24" t="s">
        <v>185</v>
      </c>
      <c r="B106" s="25" t="s">
        <v>186</v>
      </c>
      <c r="C106" s="26" t="s">
        <v>187</v>
      </c>
      <c r="D106" s="25"/>
      <c r="E106" s="25" t="s">
        <v>179</v>
      </c>
      <c r="F106" s="43"/>
      <c r="G106" s="27">
        <v>300</v>
      </c>
      <c r="H106" s="44">
        <f>F106*G106</f>
        <v>0</v>
      </c>
      <c r="I106" s="28">
        <v>0</v>
      </c>
    </row>
    <row r="107" spans="1:9" ht="10.5" customHeight="1">
      <c r="A107" s="24" t="s">
        <v>188</v>
      </c>
      <c r="B107" s="25" t="s">
        <v>189</v>
      </c>
      <c r="C107" s="26" t="s">
        <v>190</v>
      </c>
      <c r="D107" s="25"/>
      <c r="E107" s="25" t="s">
        <v>57</v>
      </c>
      <c r="F107" s="43"/>
      <c r="G107" s="27">
        <v>180</v>
      </c>
      <c r="H107" s="44">
        <f>F107*G107</f>
        <v>0</v>
      </c>
      <c r="I107" s="28">
        <v>0</v>
      </c>
    </row>
    <row r="108" spans="1:9" ht="10.5" customHeight="1">
      <c r="A108" s="29"/>
      <c r="B108" s="30" t="s">
        <v>191</v>
      </c>
      <c r="C108" s="31" t="s">
        <v>192</v>
      </c>
      <c r="D108" s="30"/>
      <c r="E108" s="30" t="s">
        <v>57</v>
      </c>
      <c r="F108" s="45"/>
      <c r="G108" s="32">
        <v>160</v>
      </c>
      <c r="H108" s="46">
        <f>F108*G108</f>
        <v>0</v>
      </c>
      <c r="I108" s="28">
        <v>0</v>
      </c>
    </row>
    <row r="109" spans="1:9" ht="10.5" customHeight="1">
      <c r="A109" s="24" t="s">
        <v>193</v>
      </c>
      <c r="B109" s="25" t="s">
        <v>194</v>
      </c>
      <c r="C109" s="26" t="s">
        <v>195</v>
      </c>
      <c r="D109" s="25"/>
      <c r="E109" s="25" t="s">
        <v>109</v>
      </c>
      <c r="F109" s="43"/>
      <c r="G109" s="27">
        <v>400</v>
      </c>
      <c r="H109" s="44">
        <f>F109*G109</f>
        <v>0</v>
      </c>
      <c r="I109" s="28">
        <v>0</v>
      </c>
    </row>
    <row r="110" spans="1:9" ht="10.5" customHeight="1">
      <c r="A110" s="29"/>
      <c r="B110" s="30" t="s">
        <v>196</v>
      </c>
      <c r="C110" s="31" t="s">
        <v>197</v>
      </c>
      <c r="D110" s="30"/>
      <c r="E110" s="30" t="s">
        <v>57</v>
      </c>
      <c r="F110" s="45"/>
      <c r="G110" s="32">
        <v>140</v>
      </c>
      <c r="H110" s="46">
        <f>F110*G110</f>
        <v>0</v>
      </c>
      <c r="I110" s="28">
        <v>0</v>
      </c>
    </row>
    <row r="111" spans="1:9" ht="10.5" customHeight="1">
      <c r="A111" s="24" t="s">
        <v>198</v>
      </c>
      <c r="B111" s="25" t="s">
        <v>199</v>
      </c>
      <c r="C111" s="26" t="s">
        <v>200</v>
      </c>
      <c r="D111" s="25"/>
      <c r="E111" s="25" t="s">
        <v>109</v>
      </c>
      <c r="F111" s="43"/>
      <c r="G111" s="27">
        <v>3700</v>
      </c>
      <c r="H111" s="44">
        <f>F111*G111</f>
        <v>0</v>
      </c>
      <c r="I111" s="28">
        <v>0</v>
      </c>
    </row>
    <row r="112" spans="1:9" ht="10.5" customHeight="1">
      <c r="A112" s="24" t="s">
        <v>201</v>
      </c>
      <c r="B112" s="25" t="s">
        <v>202</v>
      </c>
      <c r="C112" s="26" t="s">
        <v>203</v>
      </c>
      <c r="D112" s="25"/>
      <c r="E112" s="25" t="s">
        <v>146</v>
      </c>
      <c r="F112" s="43"/>
      <c r="G112" s="27">
        <v>800</v>
      </c>
      <c r="H112" s="44">
        <f>F112*G112</f>
        <v>0</v>
      </c>
      <c r="I112" s="28">
        <v>0</v>
      </c>
    </row>
    <row r="113" spans="1:9" ht="10.5" customHeight="1">
      <c r="A113" s="24" t="s">
        <v>204</v>
      </c>
      <c r="B113" s="25" t="s">
        <v>205</v>
      </c>
      <c r="C113" s="26" t="s">
        <v>206</v>
      </c>
      <c r="D113" s="25"/>
      <c r="E113" s="25" t="s">
        <v>57</v>
      </c>
      <c r="F113" s="43"/>
      <c r="G113" s="27">
        <v>225</v>
      </c>
      <c r="H113" s="44">
        <f>F113*G113</f>
        <v>0</v>
      </c>
      <c r="I113" s="28">
        <v>0</v>
      </c>
    </row>
  </sheetData>
  <sheetProtection password="CC0F" sheet="1" objects="1" scenarios="1"/>
  <hyperlinks>
    <hyperlink ref="C42" r:id="rId1" display="https://nk-elit.com.ua/uk/node/1641"/>
    <hyperlink ref="C43" r:id="rId2" display="https://nk-elit.com.ua/uk/node/1642"/>
    <hyperlink ref="C44" r:id="rId3" display="https://nk-elit.com.ua/ru/node/1980"/>
    <hyperlink ref="C45" r:id="rId4" display="https://nk-elit.com.ua/uk/node/1643"/>
    <hyperlink ref="C46" r:id="rId5" display="https://nk-elit.com.ua/ru/node/1982"/>
    <hyperlink ref="C47" r:id="rId6" display="https://nk-elit.com.ua/uk/node/1644"/>
    <hyperlink ref="C48" r:id="rId7" display="https://nk-elit.com.ua/uk/node/1645"/>
    <hyperlink ref="C49" r:id="rId8" display="https://nk-elit.com.ua/ru/node/1978"/>
    <hyperlink ref="C50" r:id="rId9" display="https://nk-elit.com.ua/uk/node/1647"/>
    <hyperlink ref="C51" r:id="rId10" display="https://nk-elit.com.ua/uk/node/1649"/>
    <hyperlink ref="C52" r:id="rId11" display="https://nk-elit.com.ua/ru/node/1979"/>
    <hyperlink ref="C53" r:id="rId12" display="https://nk-elit.com.ua/ru/node/1967"/>
    <hyperlink ref="C54" r:id="rId13" display="https://nk-elit.com.ua/uk/node/1648"/>
    <hyperlink ref="C55" r:id="rId14" display="https://nk-elit.com.ua/ru/node/1981"/>
    <hyperlink ref="C56" r:id="rId15" display="https://nk-elit.com.ua/uk/node/1639"/>
    <hyperlink ref="C57" r:id="rId16" display="https://nk-elit.com.ua/ru/node/1983"/>
    <hyperlink ref="C58" r:id="rId17" display="https://nk-elit.com.ua/uk/node/1640"/>
  </hyperlinks>
  <printOptions/>
  <pageMargins left="0.75" right="0.75" top="1" bottom="1" header="0.5" footer="0.5"/>
  <pageSetup orientation="portrait" paperSize="9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lysenkooleg</dc:creator>
  <cp:keywords/>
  <dc:description/>
  <cp:lastModifiedBy>lysenkooleg</cp:lastModifiedBy>
  <dcterms:created xsi:type="dcterms:W3CDTF">2024-04-16T06:20:51Z</dcterms:created>
  <dcterms:modified xsi:type="dcterms:W3CDTF">2024-04-16T06:20:51Z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