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SheetTabs="0" xWindow="0" yWindow="0" windowWidth="9300" windowHeight="4755" tabRatio="0"/>
  </bookViews>
  <sheets>
    <sheet name="Sheet1" sheetId="1" r:id="rId1"/>
  </sheets>
  <calcPr calcId="0" refMode="R1C1"/>
</workbook>
</file>

<file path=xl/calcChain.xml><?xml version="1.0" encoding="utf-8"?>
<calcChain xmlns="http://schemas.openxmlformats.org/spreadsheetml/2006/main">
  <c r="F28" i="1" l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F73" i="1"/>
  <c r="H71" i="1"/>
  <c r="H70" i="1"/>
  <c r="H69" i="1"/>
  <c r="H68" i="1"/>
  <c r="F31" i="1" s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F111" i="1" l="1"/>
</calcChain>
</file>

<file path=xl/sharedStrings.xml><?xml version="1.0" encoding="utf-8"?>
<sst xmlns="http://schemas.openxmlformats.org/spreadsheetml/2006/main" count="534" uniqueCount="298">
  <si>
    <t>м.Київ, вул.Булаховского, 5 Г,  тел. (044) 507-29-79</t>
  </si>
  <si>
    <t>www.nk-elit.com.ua,  e-mail : info@nk-elit.com.ua</t>
  </si>
  <si>
    <t>БЛАНК ЗАМОВЛЕННЯ НАСІННЯ</t>
  </si>
  <si>
    <t>`31.07.2025`</t>
  </si>
  <si>
    <t>Увага! Інформацію щодо наявності повинен підтвердити наш менеджер !</t>
  </si>
  <si>
    <t>Насіння поверненню та обміну не підлягає!</t>
  </si>
  <si>
    <t>Увага! Пакетоване насіння відпускається не меньш, ніж 20 пакетів одного найменування</t>
  </si>
  <si>
    <t>Прізвище</t>
  </si>
  <si>
    <t>Ім'я</t>
  </si>
  <si>
    <t>Побатькові</t>
  </si>
  <si>
    <t>Індекс</t>
  </si>
  <si>
    <t>Область</t>
  </si>
  <si>
    <t>Район</t>
  </si>
  <si>
    <t>Місто (смт,село)</t>
  </si>
  <si>
    <t>Вулиця</t>
  </si>
  <si>
    <t>Будинок №</t>
  </si>
  <si>
    <t>Квартира №</t>
  </si>
  <si>
    <t>Телефон :</t>
  </si>
  <si>
    <t>e-mail</t>
  </si>
  <si>
    <t>Інформація по доставці:</t>
  </si>
  <si>
    <t>обов'язково вностити данні для коректної відправки</t>
  </si>
  <si>
    <t>Компанія перевізник</t>
  </si>
  <si>
    <t>Отримувач</t>
  </si>
  <si>
    <t>Телефон отримувача</t>
  </si>
  <si>
    <t>Відділення</t>
  </si>
  <si>
    <t>Форма оплати</t>
  </si>
  <si>
    <t>Загальна сума :</t>
  </si>
  <si>
    <t>грн.</t>
  </si>
  <si>
    <t>Насіння іноземних компаній МІНІ ФАСОВКА</t>
  </si>
  <si>
    <t>Сума по групі :</t>
  </si>
  <si>
    <t>Культура</t>
  </si>
  <si>
    <t>Артикул</t>
  </si>
  <si>
    <t>Назва сорту / товару</t>
  </si>
  <si>
    <t>ТМ</t>
  </si>
  <si>
    <t>Фасовка</t>
  </si>
  <si>
    <t>Кількість</t>
  </si>
  <si>
    <t>Ціна, грн</t>
  </si>
  <si>
    <t>Сума, грн</t>
  </si>
  <si>
    <t>Кількість
в ящ.</t>
  </si>
  <si>
    <t>Буряк</t>
  </si>
  <si>
    <t>077202</t>
  </si>
  <si>
    <t>Ренова  3г  "MORAVOSEED"</t>
  </si>
  <si>
    <t>ІМПОРТ</t>
  </si>
  <si>
    <t>3 г</t>
  </si>
  <si>
    <t>Кабачок</t>
  </si>
  <si>
    <t>006488</t>
  </si>
  <si>
    <t>Іскандер F1 5шт/партенокарпік суперран,кущов,св-зелен/</t>
  </si>
  <si>
    <t>5 шт.</t>
  </si>
  <si>
    <t>006489</t>
  </si>
  <si>
    <t>Кавілі F1 5шт/ультраран,партенокарпік,біло-зел/</t>
  </si>
  <si>
    <t>Капуста</t>
  </si>
  <si>
    <t>082566</t>
  </si>
  <si>
    <t>Голт /пізня, для довготривалого зберігання, голов. 2-3кг/</t>
  </si>
  <si>
    <t>0.4 г</t>
  </si>
  <si>
    <t>082567</t>
  </si>
  <si>
    <t>Полар /пізня, на зберігання, голов.3-5кг/</t>
  </si>
  <si>
    <t>Капуста цв</t>
  </si>
  <si>
    <t>082565</t>
  </si>
  <si>
    <t>Бета /ран, стіка до хвороб, гол.1,5-2кг/</t>
  </si>
  <si>
    <t>Морква</t>
  </si>
  <si>
    <t>077208</t>
  </si>
  <si>
    <t>Даріна  /тип берлікум/  "MORAVOSEED"</t>
  </si>
  <si>
    <t>2 г</t>
  </si>
  <si>
    <t>077207</t>
  </si>
  <si>
    <t>Наомі  / тип нантес /   "MORAVOSEED"</t>
  </si>
  <si>
    <t>077439</t>
  </si>
  <si>
    <t>Талісман / тип шантане /  "MORAVOSEED"</t>
  </si>
  <si>
    <t>Огірок</t>
  </si>
  <si>
    <t>008729</t>
  </si>
  <si>
    <t>Акорд F1комахозап, світ-зелен, д/засол/</t>
  </si>
  <si>
    <t>20 шт.</t>
  </si>
  <si>
    <t>077204</t>
  </si>
  <si>
    <t>Алгамбра F1 10шт /самозапильний/ "MORAVOSEED"</t>
  </si>
  <si>
    <t>10 шт.</t>
  </si>
  <si>
    <t>010997</t>
  </si>
  <si>
    <t>Альянс F1/комахозап,світ-зелен, д/засол/</t>
  </si>
  <si>
    <t>014143</t>
  </si>
  <si>
    <t>Амант F1/партенокарп,урожайн,для засол/</t>
  </si>
  <si>
    <t>006485</t>
  </si>
  <si>
    <t>Амур F1/партенокарп,урожайн,для засол/</t>
  </si>
  <si>
    <t>008690</t>
  </si>
  <si>
    <t>Астерікс F1 /комахозап,сер-зелен,засол/</t>
  </si>
  <si>
    <t>006478</t>
  </si>
  <si>
    <t>Атлантіс F1/комахозап,світ-зелен,засол/</t>
  </si>
  <si>
    <t>006477</t>
  </si>
  <si>
    <t>Аякс F1/комахозап,темно-зел,білошипі/</t>
  </si>
  <si>
    <t>015327</t>
  </si>
  <si>
    <t>Гектор F1 /комахозап,кущов,ультраран/</t>
  </si>
  <si>
    <t>077205</t>
  </si>
  <si>
    <t>Зузанна F1 10шт /самозапильний/ "MORAVOSEED"</t>
  </si>
  <si>
    <t>091243</t>
  </si>
  <si>
    <t>Капрікорн F1</t>
  </si>
  <si>
    <t>091244</t>
  </si>
  <si>
    <t>Караоке F1</t>
  </si>
  <si>
    <t>006484</t>
  </si>
  <si>
    <t>Кріспіна F1/партенокар,корнішон,тем-зел/</t>
  </si>
  <si>
    <t>091245</t>
  </si>
  <si>
    <t>Лютояр F1</t>
  </si>
  <si>
    <t>008684</t>
  </si>
  <si>
    <t>Марінда F1/партенокарп,без гіркоти, свіж ринок/</t>
  </si>
  <si>
    <t>006486</t>
  </si>
  <si>
    <t>Маша F1/партенокарп,для теплиць,свіж ринок/</t>
  </si>
  <si>
    <t>006479</t>
  </si>
  <si>
    <t>Наташа F1/комахозап, для засол і свіж.ринку/</t>
  </si>
  <si>
    <t>008686</t>
  </si>
  <si>
    <t>Паркер F1 /комахозап, для засол і свіж.ринку/</t>
  </si>
  <si>
    <t>013018</t>
  </si>
  <si>
    <t>Регал F1 /комахозап, для засол і свіж.ринку/</t>
  </si>
  <si>
    <t>15 шт.</t>
  </si>
  <si>
    <t>013019</t>
  </si>
  <si>
    <t>Роял F1 /комахозап, для засол і свіж.ринку/</t>
  </si>
  <si>
    <t>091246</t>
  </si>
  <si>
    <t>Чайковський F1/партенокарп,для теплиць,свіж ринок/</t>
  </si>
  <si>
    <t>Редиска</t>
  </si>
  <si>
    <t>079806</t>
  </si>
  <si>
    <t>Естер 2 г  / рання, тип сора /  "MORAVOSEED"</t>
  </si>
  <si>
    <t>079456</t>
  </si>
  <si>
    <t>Ніколь F1  / "Lucky seed" /ран. тип чбк/</t>
  </si>
  <si>
    <t>079805</t>
  </si>
  <si>
    <t>Полонеза 2 г / середн, тип чбк./  "MORAVOSEED"</t>
  </si>
  <si>
    <t>079804</t>
  </si>
  <si>
    <t>Форум 2 г / рання, довга, черв./  "MORAVOSEED"</t>
  </si>
  <si>
    <t>Салат</t>
  </si>
  <si>
    <t>082571</t>
  </si>
  <si>
    <t>Дерел /ран., тип Айсберг черв,зверх/</t>
  </si>
  <si>
    <t>Томат</t>
  </si>
  <si>
    <t>082570</t>
  </si>
  <si>
    <t>Теріон /черв. сливка с-р, кущев. до 80см, для консерв., врож./</t>
  </si>
  <si>
    <t>0.1 г</t>
  </si>
  <si>
    <t>Цибуля</t>
  </si>
  <si>
    <t>079801</t>
  </si>
  <si>
    <t>Аліце 1г / жовта , кругла / "MORAVOSEED"</t>
  </si>
  <si>
    <t>1 г</t>
  </si>
  <si>
    <t>079803</t>
  </si>
  <si>
    <t>Тоска 0,5г  / довга, жовта / "MORAVOSEED"</t>
  </si>
  <si>
    <t>0.5 г</t>
  </si>
  <si>
    <t>Насіння іноземних компаній ПРОФ ПАКЕТ</t>
  </si>
  <si>
    <t>010864</t>
  </si>
  <si>
    <t>Іскандер  F1 1000 нас./SEMINIS/кущовий, світло-зелен/</t>
  </si>
  <si>
    <t>1 пак.</t>
  </si>
  <si>
    <t>014674</t>
  </si>
  <si>
    <t>Іскандер  F1 500 нас./SEMINIS//SEMINIS/кущовий, світло-зелен/</t>
  </si>
  <si>
    <t>005475</t>
  </si>
  <si>
    <t>Кавілі  F1 1000 нас./NUNHEMS/партенокарп,біло-зел,ранній/</t>
  </si>
  <si>
    <t>088227</t>
  </si>
  <si>
    <t>Канада F1 25 000шт /1,6-1,8/BEJO/135дн/</t>
  </si>
  <si>
    <t>006176</t>
  </si>
  <si>
    <t>Аккорд F1 250 нас. /BEJO /комахозап, ранній/</t>
  </si>
  <si>
    <t>077742</t>
  </si>
  <si>
    <t>Акорд F1 1000нас. /BEJO /комахозап, ранній,для засол/</t>
  </si>
  <si>
    <t>006008</t>
  </si>
  <si>
    <t>Альянс F1 250 нас. /BEJO /комахозап, ранній/</t>
  </si>
  <si>
    <t>014678</t>
  </si>
  <si>
    <t>Амант F1 1000 нас. /BEJO/партенокарп,ранній,для теплиць/</t>
  </si>
  <si>
    <t>014992</t>
  </si>
  <si>
    <t>Амант F1 250 нас. /BEJO/партенокарп,ранный,для теплиць/</t>
  </si>
  <si>
    <t>014680</t>
  </si>
  <si>
    <t>Амур F1 1000 нас. /BEJO/партенокарп,ранный,для теплиць/</t>
  </si>
  <si>
    <t>081175</t>
  </si>
  <si>
    <t>Аристократ F1 500 нас /NONGWOO bio/партенокарп/ранній</t>
  </si>
  <si>
    <t>068169</t>
  </si>
  <si>
    <t>Артіст F1 1000 нас./BEJO/партенокарп,ранній,для теплиць/</t>
  </si>
  <si>
    <t>079669</t>
  </si>
  <si>
    <t>Астерікс F1 1000 нас. /BEJO /комахозап, ранній,для засол/</t>
  </si>
  <si>
    <t>077577</t>
  </si>
  <si>
    <t>Астерікс F1 250 нас. /BEJO /комахозап, ранній,для засол/</t>
  </si>
  <si>
    <t>005184</t>
  </si>
  <si>
    <t>Аякс F1 1000 нас./NUNHEMS/ комахозапильний/</t>
  </si>
  <si>
    <t>005185</t>
  </si>
  <si>
    <t>Гектор F1 1000 нас./ NUNHEMS /комахозап, сверхран,кущов/</t>
  </si>
  <si>
    <t>067799</t>
  </si>
  <si>
    <t>Директор F1 500 нас./NUNHEMS/високоврож, стабільн.плодоношення/</t>
  </si>
  <si>
    <t>068170</t>
  </si>
  <si>
    <t>Еколь  F1 500 нас/SYNGENTA/самозап</t>
  </si>
  <si>
    <t>013189</t>
  </si>
  <si>
    <t>КібріяF1 250 нас./RIJK ZWAAN/партенокарп,надран,тем-зелен/</t>
  </si>
  <si>
    <t>014095</t>
  </si>
  <si>
    <t>Караоке F1 1000 нас./RIJK ZWAAN/партенокарп,для осін теплиць/</t>
  </si>
  <si>
    <t>014096</t>
  </si>
  <si>
    <t>Караоке F1 250 нас./RIJK ZWAAN/партенокарп,для осін теплиць/</t>
  </si>
  <si>
    <t>005181</t>
  </si>
  <si>
    <t>Кріспіна F1 1000 нас./NUNHEMS//партенокарп,білошип,крупбуг/</t>
  </si>
  <si>
    <t>087541</t>
  </si>
  <si>
    <t>Лютояр F1 250нас /YUKSEL/партен/ультранн</t>
  </si>
  <si>
    <t>006170</t>
  </si>
  <si>
    <t>Мірабелл F1 1000 нас./SEMINIS/партенок,для тепл,св. ринок/</t>
  </si>
  <si>
    <t>005782</t>
  </si>
  <si>
    <t>Маринда F1 1000 нас./SEMINIS/партенокарп,без гіркоти, свіж ринок/</t>
  </si>
  <si>
    <t>005781</t>
  </si>
  <si>
    <t>Маша F1 1000 нас./SEMINIS//партенокарп,для теплиць,свіж. ринок/ ринок/</t>
  </si>
  <si>
    <t>012180</t>
  </si>
  <si>
    <t>Надія F1 1000 нас./SEMINIS/суперран,комахозап,св ринок/</t>
  </si>
  <si>
    <t>011684</t>
  </si>
  <si>
    <t>Наташа F1 1000 нас. /SEMINIS/комахозап,корніш/</t>
  </si>
  <si>
    <t>011068</t>
  </si>
  <si>
    <t>Пасамонте F1 500 нас./SYNGENTA/партенокарп,для засол,корнішон/</t>
  </si>
  <si>
    <t>069380</t>
  </si>
  <si>
    <t>Пучини F1 10г /RIJK ZWAAN/</t>
  </si>
  <si>
    <t>011590</t>
  </si>
  <si>
    <t>Регал 10г /CLAUSE/ комахозап, для засол і свіж.ринку/</t>
  </si>
  <si>
    <t>091262</t>
  </si>
  <si>
    <t>Салім F1 1000 нас /NONGWOO bio/бджол/салат</t>
  </si>
  <si>
    <t>006223</t>
  </si>
  <si>
    <t>Сатіна F1 1000 нас./NUNHEMS/партен,для теплиць,св.ринк/</t>
  </si>
  <si>
    <t>075490</t>
  </si>
  <si>
    <t>Чайковский F1 250 нас.\ Rijk Zwaan\партенок, ранн</t>
  </si>
  <si>
    <t>Насіння Фальгований пакет</t>
  </si>
  <si>
    <t>083202</t>
  </si>
  <si>
    <t>Брюнетка</t>
  </si>
  <si>
    <t>ФОЛЬГА</t>
  </si>
  <si>
    <t>50 г</t>
  </si>
  <si>
    <t>080539</t>
  </si>
  <si>
    <t>Гранатовий сік</t>
  </si>
  <si>
    <t>083231</t>
  </si>
  <si>
    <t>Детройт</t>
  </si>
  <si>
    <t>100 г</t>
  </si>
  <si>
    <t>083402</t>
  </si>
  <si>
    <t>081513</t>
  </si>
  <si>
    <t>Циліндра</t>
  </si>
  <si>
    <t>083472</t>
  </si>
  <si>
    <t>Циліндра /надранній, для зберігання)</t>
  </si>
  <si>
    <t>080540</t>
  </si>
  <si>
    <t>Шоколадница</t>
  </si>
  <si>
    <t>Горох</t>
  </si>
  <si>
    <t>073928</t>
  </si>
  <si>
    <t>Альфа 50г</t>
  </si>
  <si>
    <t>082574</t>
  </si>
  <si>
    <t>Амалфі /с-ранній/</t>
  </si>
  <si>
    <t>081083</t>
  </si>
  <si>
    <t>Віолена</t>
  </si>
  <si>
    <t>084344</t>
  </si>
  <si>
    <t>Горох Стайл</t>
  </si>
  <si>
    <t>081535</t>
  </si>
  <si>
    <t>Фаворит</t>
  </si>
  <si>
    <t>081005</t>
  </si>
  <si>
    <t>Бьянка /надранній,кущовий, білий/</t>
  </si>
  <si>
    <t>25 г</t>
  </si>
  <si>
    <t>Кавун</t>
  </si>
  <si>
    <t>082575</t>
  </si>
  <si>
    <t>Ау-Продюсер</t>
  </si>
  <si>
    <t>084358</t>
  </si>
  <si>
    <t>Чарльстон Грей /(пізньостиглий, світлий, довгий/</t>
  </si>
  <si>
    <t>084059</t>
  </si>
  <si>
    <t>Шуга бебі /ранній, темно-зелений, круглий/</t>
  </si>
  <si>
    <t>Кукурудза</t>
  </si>
  <si>
    <t>090347</t>
  </si>
  <si>
    <t>Айова F1 *** /сер, жовт,суперсол/</t>
  </si>
  <si>
    <t>078971</t>
  </si>
  <si>
    <t>Білий Кролік F1  / тип Sh2 /</t>
  </si>
  <si>
    <t>093645</t>
  </si>
  <si>
    <t>Вишиванка</t>
  </si>
  <si>
    <t>30 г</t>
  </si>
  <si>
    <t>088556</t>
  </si>
  <si>
    <t>Гірський сніг /рання, біла/</t>
  </si>
  <si>
    <t>078967</t>
  </si>
  <si>
    <t>Джамала F1 / тип Sh2 / суперсолодка</t>
  </si>
  <si>
    <t>078969</t>
  </si>
  <si>
    <t>Джульєтта F1  / тип Sh2 /суперсолодка</t>
  </si>
  <si>
    <t>088557</t>
  </si>
  <si>
    <t>Золотий початок /середн, жовта/</t>
  </si>
  <si>
    <t>090346</t>
  </si>
  <si>
    <t>Імпресаріо F1 *** /ультрання, жовта/</t>
  </si>
  <si>
    <t>014724</t>
  </si>
  <si>
    <t>Кукс Дилайт F1 /ран.суперсолодка/</t>
  </si>
  <si>
    <t>081533</t>
  </si>
  <si>
    <t>Лакомка/ран.жовт,урож/</t>
  </si>
  <si>
    <t>078970</t>
  </si>
  <si>
    <t>Мармурова F1  / тип Sh2 / суперсолодка/</t>
  </si>
  <si>
    <t>090348</t>
  </si>
  <si>
    <t>Палітра F1 *** /рання, біколор/</t>
  </si>
  <si>
    <t>090349</t>
  </si>
  <si>
    <t>Прометей F1 ***/середня, біколор/</t>
  </si>
  <si>
    <t>090350</t>
  </si>
  <si>
    <t>Роттердам F1  ***/ультрран, жовт/</t>
  </si>
  <si>
    <t>073824</t>
  </si>
  <si>
    <t>Берлікум /(пізня,без сердц,для зберіган/</t>
  </si>
  <si>
    <t>090393</t>
  </si>
  <si>
    <t>Курода Шантане 25 г.</t>
  </si>
  <si>
    <t>090392</t>
  </si>
  <si>
    <t>Флаккенарія</t>
  </si>
  <si>
    <t>014725</t>
  </si>
  <si>
    <t>Піонер F1</t>
  </si>
  <si>
    <t>10 г</t>
  </si>
  <si>
    <t>073826</t>
  </si>
  <si>
    <t>Паризький корнішон /ранній, для засолки/</t>
  </si>
  <si>
    <t>20 г</t>
  </si>
  <si>
    <t>082576</t>
  </si>
  <si>
    <t>Парис F1</t>
  </si>
  <si>
    <t>082577</t>
  </si>
  <si>
    <t>Персей F1</t>
  </si>
  <si>
    <t>Помідор</t>
  </si>
  <si>
    <t>082579</t>
  </si>
  <si>
    <t>Амулет/червона сливка до 0,8м/</t>
  </si>
  <si>
    <t>5 г</t>
  </si>
  <si>
    <t>083473</t>
  </si>
  <si>
    <t>Френч Брекфест /рання, довга/</t>
  </si>
  <si>
    <t>083474</t>
  </si>
  <si>
    <t>Чемпіон /тип сора/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</si>
</sst>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######0.00"/>
  </numFmts>
  <fonts count="16" x14ac:knownFonts="1">
    <font>
      <sz val="8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sz val="8"/>
      <name val="Arial"/>
      <family val="2"/>
      <charset val="204"/>
    </font>
    <font>
      <b/>
      <u/>
      <sz val="9"/>
      <color indexed="19"/>
      <name val="Arial"/>
      <family val="2"/>
      <charset val="204"/>
    </font>
    <font>
      <b/>
      <sz val="8"/>
      <color indexed="10"/>
      <name val="Arial"/>
      <family val="2"/>
      <charset val="204"/>
    </font>
    <font>
      <b/>
      <sz val="10"/>
      <color indexed="55"/>
      <name val="Arial"/>
      <family val="2"/>
      <charset val="204"/>
    </font>
    <font>
      <b/>
      <sz val="9"/>
      <color indexed="55"/>
      <name val="Arial"/>
      <family val="2"/>
      <charset val="204"/>
    </font>
    <font>
      <b/>
      <sz val="8"/>
      <color indexed="55"/>
      <name val="Arial"/>
      <family val="2"/>
      <charset val="204"/>
    </font>
    <font>
      <b/>
      <sz val="10"/>
      <name val="Arial"/>
      <family val="2"/>
      <charset val="204"/>
    </font>
    <font>
      <b/>
      <sz val="8"/>
      <color indexed="19"/>
      <name val="Arial"/>
      <family val="2"/>
      <charset val="204"/>
    </font>
    <font>
      <b/>
      <sz val="8"/>
      <name val="Arial cyr"/>
      <family val="2"/>
      <charset val="204"/>
    </font>
    <font>
      <sz val="8"/>
      <name val="Arial cyr"/>
      <family val="2"/>
      <charset val="204"/>
    </font>
    <font>
      <u/>
      <sz val="8"/>
      <color theme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horizontal="left"/>
    </xf>
    <xf numFmtId="0" fontId="15" fillId="0" borderId="0" applyNumberFormat="0" applyFill="0" applyBorder="0" applyAlignment="0" applyProtection="0">
      <alignment horizontal="left"/>
    </xf>
  </cellStyleXfs>
  <cellXfs count="49">
    <xf numFmtId="0" fontId="0" fillId="0" borderId="0" xfId="0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/>
    <xf numFmtId="0" fontId="6" fillId="0" borderId="0" xfId="0" applyFont="1" applyAlignment="1"/>
    <xf numFmtId="0" fontId="0" fillId="0" borderId="1" xfId="0" applyBorder="1" applyAlignment="1"/>
    <xf numFmtId="0" fontId="0" fillId="0" borderId="4" xfId="0" applyBorder="1" applyAlignment="1"/>
    <xf numFmtId="0" fontId="0" fillId="2" borderId="7" xfId="0" applyFill="1" applyBorder="1" applyAlignment="1"/>
    <xf numFmtId="0" fontId="5" fillId="0" borderId="9" xfId="0" applyFont="1" applyBorder="1" applyAlignment="1"/>
    <xf numFmtId="0" fontId="0" fillId="0" borderId="10" xfId="0" applyBorder="1" applyAlignment="1"/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right" vertical="center"/>
    </xf>
    <xf numFmtId="0" fontId="10" fillId="3" borderId="13" xfId="0" applyFont="1" applyFill="1" applyBorder="1" applyAlignment="1"/>
    <xf numFmtId="0" fontId="10" fillId="3" borderId="0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11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right" vertical="center"/>
    </xf>
    <xf numFmtId="0" fontId="12" fillId="4" borderId="13" xfId="0" applyFont="1" applyFill="1" applyBorder="1" applyAlignment="1"/>
    <xf numFmtId="0" fontId="5" fillId="4" borderId="0" xfId="0" applyFont="1" applyFill="1" applyBorder="1" applyAlignment="1">
      <alignment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vertical="center"/>
    </xf>
    <xf numFmtId="2" fontId="14" fillId="6" borderId="14" xfId="0" applyNumberFormat="1" applyFont="1" applyFill="1" applyBorder="1" applyAlignment="1">
      <alignment horizontal="right" vertical="center"/>
    </xf>
    <xf numFmtId="1" fontId="0" fillId="0" borderId="14" xfId="0" applyNumberFormat="1" applyBorder="1" applyAlignment="1">
      <alignment horizontal="right" vertical="center"/>
    </xf>
    <xf numFmtId="0" fontId="13" fillId="0" borderId="14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2" fontId="14" fillId="0" borderId="14" xfId="0" applyNumberFormat="1" applyFont="1" applyBorder="1" applyAlignment="1">
      <alignment horizontal="right" vertical="center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0" xfId="0" applyFill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5" fillId="0" borderId="5" xfId="0" applyFont="1" applyBorder="1" applyAlignment="1" applyProtection="1"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4" fillId="6" borderId="14" xfId="0" applyFont="1" applyFill="1" applyBorder="1" applyAlignment="1" applyProtection="1">
      <alignment horizontal="center" vertical="center"/>
      <protection locked="0"/>
    </xf>
    <xf numFmtId="164" fontId="14" fillId="6" borderId="14" xfId="0" applyNumberFormat="1" applyFont="1" applyFill="1" applyBorder="1" applyAlignment="1">
      <alignment horizontal="right" vertical="center"/>
    </xf>
    <xf numFmtId="0" fontId="14" fillId="0" borderId="14" xfId="0" applyFont="1" applyBorder="1" applyAlignment="1" applyProtection="1">
      <alignment horizontal="center" vertical="center"/>
      <protection locked="0"/>
    </xf>
    <xf numFmtId="164" fontId="14" fillId="0" borderId="14" xfId="0" applyNumberFormat="1" applyFont="1" applyBorder="1" applyAlignment="1">
      <alignment horizontal="right" vertical="center"/>
    </xf>
    <xf numFmtId="0" fontId="15" fillId="6" borderId="14" xfId="1" applyFill="1" applyBorder="1" applyAlignment="1">
      <alignment vertical="center"/>
    </xf>
    <xf numFmtId="0" fontId="15" fillId="0" borderId="14" xfId="1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419100</xdr:colOff>
      <xdr:row>5</xdr:row>
      <xdr:rowOff>142875</xdr:rowOff>
    </xdr:to>
    <xdr:pic>
      <xdr:nvPicPr>
        <xdr:cNvPr id="1025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504950" cy="876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nk-elit.com.ua/uk/node/1520" TargetMode="External"/><Relationship Id="rId21" Type="http://schemas.openxmlformats.org/officeDocument/2006/relationships/hyperlink" Target="https://nk-elit.com.ua/uk/node/2386" TargetMode="External"/><Relationship Id="rId42" Type="http://schemas.openxmlformats.org/officeDocument/2006/relationships/hyperlink" Target="https://nk-elit.com.ua/uk/node/1948" TargetMode="External"/><Relationship Id="rId47" Type="http://schemas.openxmlformats.org/officeDocument/2006/relationships/hyperlink" Target="https://nk-elit.com.ua/uk/node/1947" TargetMode="External"/><Relationship Id="rId63" Type="http://schemas.openxmlformats.org/officeDocument/2006/relationships/hyperlink" Target="https://nk-elit.com.ua/uk/node/1578" TargetMode="External"/><Relationship Id="rId68" Type="http://schemas.openxmlformats.org/officeDocument/2006/relationships/hyperlink" Target="https://nk-elit.com.ua/uk/node/1849" TargetMode="External"/><Relationship Id="rId84" Type="http://schemas.openxmlformats.org/officeDocument/2006/relationships/hyperlink" Target="https://nk-elit.com.ua/ru/node/2068" TargetMode="External"/><Relationship Id="rId16" Type="http://schemas.openxmlformats.org/officeDocument/2006/relationships/hyperlink" Target="http://nk-elit.com.ua/uk/node/1509" TargetMode="External"/><Relationship Id="rId11" Type="http://schemas.openxmlformats.org/officeDocument/2006/relationships/hyperlink" Target="http://nk-elit.com.ua/uk/node/1503" TargetMode="External"/><Relationship Id="rId32" Type="http://schemas.openxmlformats.org/officeDocument/2006/relationships/hyperlink" Target="https://nk-elit.com.ua/uk/node/1876" TargetMode="External"/><Relationship Id="rId37" Type="http://schemas.openxmlformats.org/officeDocument/2006/relationships/hyperlink" Target="https://nk-elit.com.ua/uk/node/1879" TargetMode="External"/><Relationship Id="rId53" Type="http://schemas.openxmlformats.org/officeDocument/2006/relationships/hyperlink" Target="https://nk-elit.com.ua/uk/node/1571" TargetMode="External"/><Relationship Id="rId58" Type="http://schemas.openxmlformats.org/officeDocument/2006/relationships/hyperlink" Target="https://nk-elit.com.ua/uk/node/1574/edit" TargetMode="External"/><Relationship Id="rId74" Type="http://schemas.openxmlformats.org/officeDocument/2006/relationships/hyperlink" Target="https://nk-elit.com.ua/uk/node/1851" TargetMode="External"/><Relationship Id="rId79" Type="http://schemas.openxmlformats.org/officeDocument/2006/relationships/hyperlink" Target="https://nk-elit.com.ua/uk/node/2228" TargetMode="External"/><Relationship Id="rId5" Type="http://schemas.openxmlformats.org/officeDocument/2006/relationships/hyperlink" Target="https://nk-elit.com.ua/ru/node/2055" TargetMode="External"/><Relationship Id="rId19" Type="http://schemas.openxmlformats.org/officeDocument/2006/relationships/hyperlink" Target="http://nk-elit.com.ua/uk/node/1513" TargetMode="External"/><Relationship Id="rId14" Type="http://schemas.openxmlformats.org/officeDocument/2006/relationships/hyperlink" Target="http://nk-elit.com.ua/uk/node/1506" TargetMode="External"/><Relationship Id="rId22" Type="http://schemas.openxmlformats.org/officeDocument/2006/relationships/hyperlink" Target="http://nk-elit.com.ua/uk/node/1515" TargetMode="External"/><Relationship Id="rId27" Type="http://schemas.openxmlformats.org/officeDocument/2006/relationships/hyperlink" Target="http://nk-elit.gameserv.com.ua/uk/node/1521" TargetMode="External"/><Relationship Id="rId30" Type="http://schemas.openxmlformats.org/officeDocument/2006/relationships/hyperlink" Target="https://nk-elit.com.ua/uk/node/2384" TargetMode="External"/><Relationship Id="rId35" Type="http://schemas.openxmlformats.org/officeDocument/2006/relationships/hyperlink" Target="https://nk-elit.com.ua/uk/node/2046" TargetMode="External"/><Relationship Id="rId43" Type="http://schemas.openxmlformats.org/officeDocument/2006/relationships/hyperlink" Target="https://nk-elit.com.ua/uk/node/1927" TargetMode="External"/><Relationship Id="rId48" Type="http://schemas.openxmlformats.org/officeDocument/2006/relationships/hyperlink" Target="https://nk-elit.com.ua/ru/node/1932" TargetMode="External"/><Relationship Id="rId56" Type="http://schemas.openxmlformats.org/officeDocument/2006/relationships/hyperlink" Target="https://nk-elit.com.ua/uk/node/1573" TargetMode="External"/><Relationship Id="rId64" Type="http://schemas.openxmlformats.org/officeDocument/2006/relationships/hyperlink" Target="https://nk-elit.com.ua/uk/node/1579" TargetMode="External"/><Relationship Id="rId69" Type="http://schemas.openxmlformats.org/officeDocument/2006/relationships/hyperlink" Target="https://nk-elit.com.ua/uk/node/1850" TargetMode="External"/><Relationship Id="rId77" Type="http://schemas.openxmlformats.org/officeDocument/2006/relationships/hyperlink" Target="https://nk-elit.com.ua/uk/node/2214" TargetMode="External"/><Relationship Id="rId8" Type="http://schemas.openxmlformats.org/officeDocument/2006/relationships/hyperlink" Target="http://nk-elit.com.ua/uk/node/1501" TargetMode="External"/><Relationship Id="rId51" Type="http://schemas.openxmlformats.org/officeDocument/2006/relationships/hyperlink" Target="https://nk-elit.com.ua/uk/node/1568" TargetMode="External"/><Relationship Id="rId72" Type="http://schemas.openxmlformats.org/officeDocument/2006/relationships/hyperlink" Target="https://nk-elit.com.ua/uk/node/1580" TargetMode="External"/><Relationship Id="rId80" Type="http://schemas.openxmlformats.org/officeDocument/2006/relationships/hyperlink" Target="https://nk-elit.com.ua/uk/node/2267" TargetMode="External"/><Relationship Id="rId85" Type="http://schemas.openxmlformats.org/officeDocument/2006/relationships/hyperlink" Target="https://nk-elit.com.ua/ru/node/2050" TargetMode="External"/><Relationship Id="rId3" Type="http://schemas.openxmlformats.org/officeDocument/2006/relationships/hyperlink" Target="http://nk-elit.com.ua/uk/node/1493" TargetMode="External"/><Relationship Id="rId12" Type="http://schemas.openxmlformats.org/officeDocument/2006/relationships/hyperlink" Target="http://nk-elit.com.ua/uk/node/1504" TargetMode="External"/><Relationship Id="rId17" Type="http://schemas.openxmlformats.org/officeDocument/2006/relationships/hyperlink" Target="http://nk-elit.com.ua/uk/node/1511" TargetMode="External"/><Relationship Id="rId25" Type="http://schemas.openxmlformats.org/officeDocument/2006/relationships/hyperlink" Target="http://nk-elit.com.ua/uk/node/1519" TargetMode="External"/><Relationship Id="rId33" Type="http://schemas.openxmlformats.org/officeDocument/2006/relationships/hyperlink" Target="https://nk-elit.com.ua/uk/node/1877" TargetMode="External"/><Relationship Id="rId38" Type="http://schemas.openxmlformats.org/officeDocument/2006/relationships/hyperlink" Target="https://nk-elit.com.ua/uk/node/1881" TargetMode="External"/><Relationship Id="rId46" Type="http://schemas.openxmlformats.org/officeDocument/2006/relationships/hyperlink" Target="https://nk-elit.com.ua/ru/node/1931" TargetMode="External"/><Relationship Id="rId59" Type="http://schemas.openxmlformats.org/officeDocument/2006/relationships/hyperlink" Target="https://nk-elit.com.ua/ru/node/2105" TargetMode="External"/><Relationship Id="rId67" Type="http://schemas.openxmlformats.org/officeDocument/2006/relationships/hyperlink" Target="https://nk-elit.com.ua/uk/node/2172" TargetMode="External"/><Relationship Id="rId20" Type="http://schemas.openxmlformats.org/officeDocument/2006/relationships/hyperlink" Target="https://nk-elit.com.ua/uk/node/2385" TargetMode="External"/><Relationship Id="rId41" Type="http://schemas.openxmlformats.org/officeDocument/2006/relationships/hyperlink" Target="https://nk-elit.com.ua/ru/node/1930" TargetMode="External"/><Relationship Id="rId54" Type="http://schemas.openxmlformats.org/officeDocument/2006/relationships/hyperlink" Target="https://nk-elit.com.ua/uk/node/1570" TargetMode="External"/><Relationship Id="rId62" Type="http://schemas.openxmlformats.org/officeDocument/2006/relationships/hyperlink" Target="https://nk-elit.com.ua/ru/node/2028" TargetMode="External"/><Relationship Id="rId70" Type="http://schemas.openxmlformats.org/officeDocument/2006/relationships/hyperlink" Target="https://nk-elit.com.ua/uk/node/2173" TargetMode="External"/><Relationship Id="rId75" Type="http://schemas.openxmlformats.org/officeDocument/2006/relationships/hyperlink" Target="https://nk-elit.com.ua/uk/node/2273" TargetMode="External"/><Relationship Id="rId83" Type="http://schemas.openxmlformats.org/officeDocument/2006/relationships/hyperlink" Target="https://nk-elit.com.ua/ru/node/2067" TargetMode="External"/><Relationship Id="rId88" Type="http://schemas.openxmlformats.org/officeDocument/2006/relationships/drawing" Target="../drawings/drawing1.xml"/><Relationship Id="rId1" Type="http://schemas.openxmlformats.org/officeDocument/2006/relationships/hyperlink" Target="http://nk-elit.com.ua/uk/node/1487" TargetMode="External"/><Relationship Id="rId6" Type="http://schemas.openxmlformats.org/officeDocument/2006/relationships/hyperlink" Target="https://nk-elit.com.ua/ru/node/2057" TargetMode="External"/><Relationship Id="rId15" Type="http://schemas.openxmlformats.org/officeDocument/2006/relationships/hyperlink" Target="http://nk-elit.com.ua/uk/node/1508" TargetMode="External"/><Relationship Id="rId23" Type="http://schemas.openxmlformats.org/officeDocument/2006/relationships/hyperlink" Target="https://nk-elit.com.ua/uk/node/2387" TargetMode="External"/><Relationship Id="rId28" Type="http://schemas.openxmlformats.org/officeDocument/2006/relationships/hyperlink" Target="http://nk-elit.gameserv.com.ua/uk/node/1523" TargetMode="External"/><Relationship Id="rId36" Type="http://schemas.openxmlformats.org/officeDocument/2006/relationships/hyperlink" Target="https://nk-elit.com.ua/uk/node/2056" TargetMode="External"/><Relationship Id="rId49" Type="http://schemas.openxmlformats.org/officeDocument/2006/relationships/hyperlink" Target="https://nk-elit.com.ua/uk/node/2049" TargetMode="External"/><Relationship Id="rId57" Type="http://schemas.openxmlformats.org/officeDocument/2006/relationships/hyperlink" Target="https://nk-elit.com.ua/ru/node/2030" TargetMode="External"/><Relationship Id="rId10" Type="http://schemas.openxmlformats.org/officeDocument/2006/relationships/hyperlink" Target="http://nk-elit.com.ua/uk/node/1502" TargetMode="External"/><Relationship Id="rId31" Type="http://schemas.openxmlformats.org/officeDocument/2006/relationships/hyperlink" Target="https://nk-elit.com.ua/uk/node/1875" TargetMode="External"/><Relationship Id="rId44" Type="http://schemas.openxmlformats.org/officeDocument/2006/relationships/hyperlink" Target="https://nk-elit.com.ua/uk/node/1925" TargetMode="External"/><Relationship Id="rId52" Type="http://schemas.openxmlformats.org/officeDocument/2006/relationships/hyperlink" Target="https://nk-elit.com.ua/uk/node/1569" TargetMode="External"/><Relationship Id="rId60" Type="http://schemas.openxmlformats.org/officeDocument/2006/relationships/hyperlink" Target="https://nk-elit.com.ua/ru/node/1996" TargetMode="External"/><Relationship Id="rId65" Type="http://schemas.openxmlformats.org/officeDocument/2006/relationships/hyperlink" Target="https://nk-elit.com.ua/uk/node/2239" TargetMode="External"/><Relationship Id="rId73" Type="http://schemas.openxmlformats.org/officeDocument/2006/relationships/hyperlink" Target="https://nk-elit.com.ua/uk/node/1995" TargetMode="External"/><Relationship Id="rId78" Type="http://schemas.openxmlformats.org/officeDocument/2006/relationships/hyperlink" Target="https://nk-elit.com.ua/uk/node/1582" TargetMode="External"/><Relationship Id="rId81" Type="http://schemas.openxmlformats.org/officeDocument/2006/relationships/hyperlink" Target="https://nk-elit.com.ua/uk/node/1588" TargetMode="External"/><Relationship Id="rId86" Type="http://schemas.openxmlformats.org/officeDocument/2006/relationships/hyperlink" Target="https://nk-elit.com.ua/uk/node/1600" TargetMode="External"/><Relationship Id="rId4" Type="http://schemas.openxmlformats.org/officeDocument/2006/relationships/hyperlink" Target="https://nk-elit.com.ua/ru/node/2054" TargetMode="External"/><Relationship Id="rId9" Type="http://schemas.openxmlformats.org/officeDocument/2006/relationships/hyperlink" Target="https://nk-elit.com.ua/uk/node/1821" TargetMode="External"/><Relationship Id="rId13" Type="http://schemas.openxmlformats.org/officeDocument/2006/relationships/hyperlink" Target="http://nk-elit.com.ua/uk/node/1505" TargetMode="External"/><Relationship Id="rId18" Type="http://schemas.openxmlformats.org/officeDocument/2006/relationships/hyperlink" Target="http://nk-elit.com.ua/uk/node/1512" TargetMode="External"/><Relationship Id="rId39" Type="http://schemas.openxmlformats.org/officeDocument/2006/relationships/hyperlink" Target="https://nk-elit.com.ua/uk/node/1918" TargetMode="External"/><Relationship Id="rId34" Type="http://schemas.openxmlformats.org/officeDocument/2006/relationships/hyperlink" Target="https://nk-elit.com.ua/uk/node/1878" TargetMode="External"/><Relationship Id="rId50" Type="http://schemas.openxmlformats.org/officeDocument/2006/relationships/hyperlink" Target="https://nk-elit.com.ua/uk/node/1936" TargetMode="External"/><Relationship Id="rId55" Type="http://schemas.openxmlformats.org/officeDocument/2006/relationships/hyperlink" Target="https://nk-elit.com.ua/ru/node/1935" TargetMode="External"/><Relationship Id="rId76" Type="http://schemas.openxmlformats.org/officeDocument/2006/relationships/hyperlink" Target="https://nk-elit.com.ua/uk/node/2212" TargetMode="External"/><Relationship Id="rId7" Type="http://schemas.openxmlformats.org/officeDocument/2006/relationships/hyperlink" Target="http://nk-elit.com.ua/uk/node/1499" TargetMode="External"/><Relationship Id="rId71" Type="http://schemas.openxmlformats.org/officeDocument/2006/relationships/hyperlink" Target="https://nk-elit.com.ua/uk/node/2272" TargetMode="External"/><Relationship Id="rId2" Type="http://schemas.openxmlformats.org/officeDocument/2006/relationships/hyperlink" Target="http://nk-elit.com.ua/uk/node/1492" TargetMode="External"/><Relationship Id="rId29" Type="http://schemas.openxmlformats.org/officeDocument/2006/relationships/hyperlink" Target="http://nk-elit.gameserv.com.ua/uk/node/1524" TargetMode="External"/><Relationship Id="rId24" Type="http://schemas.openxmlformats.org/officeDocument/2006/relationships/hyperlink" Target="http://nk-elit.com.ua/uk/node/1518" TargetMode="External"/><Relationship Id="rId40" Type="http://schemas.openxmlformats.org/officeDocument/2006/relationships/hyperlink" Target="https://nk-elit.com.ua/ru/node/1926" TargetMode="External"/><Relationship Id="rId45" Type="http://schemas.openxmlformats.org/officeDocument/2006/relationships/hyperlink" Target="https://nk-elit.com.ua/ru/node/1950" TargetMode="External"/><Relationship Id="rId66" Type="http://schemas.openxmlformats.org/officeDocument/2006/relationships/hyperlink" Target="https://nk-elit.com.ua/uk/node/1851" TargetMode="External"/><Relationship Id="rId87" Type="http://schemas.openxmlformats.org/officeDocument/2006/relationships/hyperlink" Target="https://nk-elit.com.ua/uk/node/1601" TargetMode="External"/><Relationship Id="rId61" Type="http://schemas.openxmlformats.org/officeDocument/2006/relationships/hyperlink" Target="https://nk-elit.com.ua/uk/node/1575" TargetMode="External"/><Relationship Id="rId82" Type="http://schemas.openxmlformats.org/officeDocument/2006/relationships/hyperlink" Target="https://nk-elit.com.ua/uk/node/15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tabSelected="1" workbookViewId="0"/>
  </sheetViews>
  <sheetFormatPr defaultRowHeight="11.25" x14ac:dyDescent="0.2"/>
  <cols>
    <col min="1" max="1" width="19.5" customWidth="1"/>
    <col min="2" max="2" width="9.1640625" customWidth="1"/>
    <col min="3" max="3" width="49.5" customWidth="1"/>
    <col min="4" max="4" width="9.1640625" customWidth="1"/>
    <col min="5" max="5" width="10.33203125" customWidth="1"/>
    <col min="6" max="6" width="12.6640625" customWidth="1"/>
    <col min="7" max="7" width="13.83203125" customWidth="1"/>
    <col min="8" max="256" width="10.33203125" customWidth="1"/>
  </cols>
  <sheetData>
    <row r="1" spans="1:7" ht="9" customHeight="1" x14ac:dyDescent="0.2"/>
    <row r="2" spans="1:7" ht="12" x14ac:dyDescent="0.2">
      <c r="C2" s="1" t="s">
        <v>0</v>
      </c>
    </row>
    <row r="3" spans="1:7" ht="12" x14ac:dyDescent="0.2">
      <c r="C3" s="2" t="s">
        <v>1</v>
      </c>
    </row>
    <row r="4" spans="1:7" ht="9" customHeight="1" x14ac:dyDescent="0.2"/>
    <row r="5" spans="1:7" ht="15.75" x14ac:dyDescent="0.2">
      <c r="C5" s="3" t="s">
        <v>2</v>
      </c>
      <c r="G5" s="4" t="s">
        <v>3</v>
      </c>
    </row>
    <row r="6" spans="1:7" ht="12" x14ac:dyDescent="0.2">
      <c r="C6" s="5" t="s">
        <v>4</v>
      </c>
    </row>
    <row r="7" spans="1:7" ht="14.25" customHeight="1" x14ac:dyDescent="0.2">
      <c r="C7" s="6" t="s">
        <v>5</v>
      </c>
    </row>
    <row r="8" spans="1:7" ht="12" x14ac:dyDescent="0.2">
      <c r="B8" s="7" t="s">
        <v>6</v>
      </c>
    </row>
    <row r="9" spans="1:7" ht="6" customHeight="1" x14ac:dyDescent="0.2"/>
    <row r="10" spans="1:7" ht="12" customHeight="1" x14ac:dyDescent="0.2">
      <c r="A10" s="8" t="s">
        <v>7</v>
      </c>
      <c r="B10" s="33"/>
      <c r="C10" s="34"/>
    </row>
    <row r="11" spans="1:7" ht="12" customHeight="1" x14ac:dyDescent="0.2">
      <c r="A11" s="9" t="s">
        <v>8</v>
      </c>
      <c r="B11" s="35"/>
      <c r="C11" s="36"/>
    </row>
    <row r="12" spans="1:7" ht="12" customHeight="1" x14ac:dyDescent="0.2">
      <c r="A12" s="9" t="s">
        <v>9</v>
      </c>
      <c r="B12" s="35"/>
      <c r="C12" s="36"/>
    </row>
    <row r="13" spans="1:7" ht="6" customHeight="1" x14ac:dyDescent="0.2">
      <c r="A13" s="10"/>
      <c r="B13" s="37"/>
      <c r="C13" s="38"/>
    </row>
    <row r="14" spans="1:7" x14ac:dyDescent="0.2">
      <c r="A14" s="9" t="s">
        <v>10</v>
      </c>
      <c r="B14" s="35"/>
      <c r="C14" s="36"/>
    </row>
    <row r="15" spans="1:7" x14ac:dyDescent="0.2">
      <c r="A15" s="9" t="s">
        <v>11</v>
      </c>
      <c r="B15" s="35"/>
      <c r="C15" s="36"/>
    </row>
    <row r="16" spans="1:7" x14ac:dyDescent="0.2">
      <c r="A16" s="9" t="s">
        <v>12</v>
      </c>
      <c r="B16" s="35"/>
      <c r="C16" s="36"/>
    </row>
    <row r="17" spans="1:7" x14ac:dyDescent="0.2">
      <c r="A17" s="9" t="s">
        <v>13</v>
      </c>
      <c r="B17" s="35"/>
      <c r="C17" s="36"/>
    </row>
    <row r="18" spans="1:7" x14ac:dyDescent="0.2">
      <c r="A18" s="9" t="s">
        <v>14</v>
      </c>
      <c r="B18" s="35"/>
      <c r="C18" s="36"/>
    </row>
    <row r="19" spans="1:7" x14ac:dyDescent="0.2">
      <c r="A19" s="9" t="s">
        <v>15</v>
      </c>
      <c r="B19" s="35"/>
      <c r="C19" s="36"/>
    </row>
    <row r="20" spans="1:7" x14ac:dyDescent="0.2">
      <c r="A20" s="9" t="s">
        <v>16</v>
      </c>
      <c r="B20" s="35"/>
      <c r="C20" s="36"/>
    </row>
    <row r="21" spans="1:7" x14ac:dyDescent="0.2">
      <c r="A21" s="9" t="s">
        <v>17</v>
      </c>
      <c r="B21" s="35"/>
      <c r="C21" s="36"/>
    </row>
    <row r="22" spans="1:7" x14ac:dyDescent="0.2">
      <c r="A22" s="9" t="s">
        <v>18</v>
      </c>
      <c r="B22" s="35"/>
      <c r="C22" s="36"/>
    </row>
    <row r="23" spans="1:7" s="6" customFormat="1" x14ac:dyDescent="0.2">
      <c r="A23" s="11" t="s">
        <v>19</v>
      </c>
      <c r="B23" s="39"/>
      <c r="C23" s="40" t="s">
        <v>20</v>
      </c>
    </row>
    <row r="24" spans="1:7" x14ac:dyDescent="0.2">
      <c r="A24" s="9" t="s">
        <v>21</v>
      </c>
      <c r="B24" s="35"/>
      <c r="C24" s="36"/>
    </row>
    <row r="25" spans="1:7" x14ac:dyDescent="0.2">
      <c r="A25" s="9" t="s">
        <v>22</v>
      </c>
      <c r="B25" s="35"/>
      <c r="C25" s="36"/>
    </row>
    <row r="26" spans="1:7" x14ac:dyDescent="0.2">
      <c r="A26" s="9" t="s">
        <v>23</v>
      </c>
      <c r="B26" s="35"/>
      <c r="C26" s="36"/>
    </row>
    <row r="27" spans="1:7" x14ac:dyDescent="0.2">
      <c r="A27" s="9" t="s">
        <v>24</v>
      </c>
      <c r="B27" s="35"/>
      <c r="C27" s="36"/>
    </row>
    <row r="28" spans="1:7" ht="12.75" x14ac:dyDescent="0.2">
      <c r="A28" s="12" t="s">
        <v>25</v>
      </c>
      <c r="B28" s="41"/>
      <c r="C28" s="42"/>
      <c r="D28" s="13"/>
      <c r="E28" s="14" t="s">
        <v>26</v>
      </c>
      <c r="F28" s="15">
        <f>F31+F73+F111</f>
        <v>0</v>
      </c>
      <c r="G28" s="16" t="s">
        <v>27</v>
      </c>
    </row>
    <row r="29" spans="1:7" ht="6" customHeight="1" x14ac:dyDescent="0.2"/>
    <row r="30" spans="1:7" ht="12" customHeight="1" x14ac:dyDescent="0.2"/>
    <row r="31" spans="1:7" ht="12.75" x14ac:dyDescent="0.2">
      <c r="C31" s="17" t="s">
        <v>28</v>
      </c>
      <c r="D31" s="18"/>
      <c r="E31" s="19" t="s">
        <v>29</v>
      </c>
      <c r="F31" s="20">
        <f>SUM(H34:H71)</f>
        <v>0</v>
      </c>
      <c r="G31" s="21" t="s">
        <v>27</v>
      </c>
    </row>
    <row r="32" spans="1:7" ht="9" customHeight="1" x14ac:dyDescent="0.2"/>
    <row r="33" spans="1:9" ht="24" x14ac:dyDescent="0.2">
      <c r="A33" s="22" t="s">
        <v>30</v>
      </c>
      <c r="B33" s="22" t="s">
        <v>31</v>
      </c>
      <c r="C33" s="22" t="s">
        <v>32</v>
      </c>
      <c r="D33" s="22" t="s">
        <v>33</v>
      </c>
      <c r="E33" s="22" t="s">
        <v>34</v>
      </c>
      <c r="F33" s="22" t="s">
        <v>35</v>
      </c>
      <c r="G33" s="22" t="s">
        <v>36</v>
      </c>
      <c r="H33" s="22" t="s">
        <v>37</v>
      </c>
      <c r="I33" s="23" t="s">
        <v>38</v>
      </c>
    </row>
    <row r="34" spans="1:9" ht="11.1" customHeight="1" x14ac:dyDescent="0.2">
      <c r="A34" s="24" t="s">
        <v>39</v>
      </c>
      <c r="B34" s="25" t="s">
        <v>40</v>
      </c>
      <c r="C34" s="47" t="s">
        <v>41</v>
      </c>
      <c r="D34" s="25" t="s">
        <v>42</v>
      </c>
      <c r="E34" s="25" t="s">
        <v>43</v>
      </c>
      <c r="F34" s="43"/>
      <c r="G34" s="27">
        <v>5.5</v>
      </c>
      <c r="H34" s="44">
        <f>F34*G34</f>
        <v>0</v>
      </c>
      <c r="I34" s="28">
        <v>0</v>
      </c>
    </row>
    <row r="35" spans="1:9" ht="11.1" customHeight="1" x14ac:dyDescent="0.2">
      <c r="A35" s="24" t="s">
        <v>44</v>
      </c>
      <c r="B35" s="25" t="s">
        <v>45</v>
      </c>
      <c r="C35" s="47" t="s">
        <v>46</v>
      </c>
      <c r="D35" s="25" t="s">
        <v>42</v>
      </c>
      <c r="E35" s="25" t="s">
        <v>47</v>
      </c>
      <c r="F35" s="43"/>
      <c r="G35" s="27">
        <v>17</v>
      </c>
      <c r="H35" s="44">
        <f>F35*G35</f>
        <v>0</v>
      </c>
      <c r="I35" s="28">
        <v>1500</v>
      </c>
    </row>
    <row r="36" spans="1:9" ht="11.1" customHeight="1" x14ac:dyDescent="0.2">
      <c r="A36" s="29"/>
      <c r="B36" s="30" t="s">
        <v>48</v>
      </c>
      <c r="C36" s="48" t="s">
        <v>49</v>
      </c>
      <c r="D36" s="30" t="s">
        <v>42</v>
      </c>
      <c r="E36" s="30" t="s">
        <v>47</v>
      </c>
      <c r="F36" s="45"/>
      <c r="G36" s="32">
        <v>17</v>
      </c>
      <c r="H36" s="46">
        <f>F36*G36</f>
        <v>0</v>
      </c>
      <c r="I36" s="28">
        <v>1500</v>
      </c>
    </row>
    <row r="37" spans="1:9" ht="11.1" customHeight="1" x14ac:dyDescent="0.2">
      <c r="A37" s="24" t="s">
        <v>50</v>
      </c>
      <c r="B37" s="25" t="s">
        <v>51</v>
      </c>
      <c r="C37" s="47" t="s">
        <v>52</v>
      </c>
      <c r="D37" s="25" t="s">
        <v>42</v>
      </c>
      <c r="E37" s="25" t="s">
        <v>53</v>
      </c>
      <c r="F37" s="43"/>
      <c r="G37" s="27">
        <v>4.5</v>
      </c>
      <c r="H37" s="44">
        <f>F37*G37</f>
        <v>0</v>
      </c>
      <c r="I37" s="28">
        <v>2000</v>
      </c>
    </row>
    <row r="38" spans="1:9" ht="11.1" customHeight="1" x14ac:dyDescent="0.2">
      <c r="A38" s="29"/>
      <c r="B38" s="30" t="s">
        <v>54</v>
      </c>
      <c r="C38" s="48" t="s">
        <v>55</v>
      </c>
      <c r="D38" s="30" t="s">
        <v>42</v>
      </c>
      <c r="E38" s="30" t="s">
        <v>53</v>
      </c>
      <c r="F38" s="45"/>
      <c r="G38" s="32">
        <v>4.5</v>
      </c>
      <c r="H38" s="46">
        <f>F38*G38</f>
        <v>0</v>
      </c>
      <c r="I38" s="28">
        <v>2000</v>
      </c>
    </row>
    <row r="39" spans="1:9" ht="11.1" customHeight="1" x14ac:dyDescent="0.2">
      <c r="A39" s="24" t="s">
        <v>56</v>
      </c>
      <c r="B39" s="25" t="s">
        <v>57</v>
      </c>
      <c r="C39" s="47" t="s">
        <v>58</v>
      </c>
      <c r="D39" s="25" t="s">
        <v>42</v>
      </c>
      <c r="E39" s="25" t="s">
        <v>53</v>
      </c>
      <c r="F39" s="43"/>
      <c r="G39" s="27">
        <v>4.5</v>
      </c>
      <c r="H39" s="44">
        <f>F39*G39</f>
        <v>0</v>
      </c>
      <c r="I39" s="28">
        <v>2000</v>
      </c>
    </row>
    <row r="40" spans="1:9" ht="11.1" customHeight="1" x14ac:dyDescent="0.2">
      <c r="A40" s="24" t="s">
        <v>59</v>
      </c>
      <c r="B40" s="25" t="s">
        <v>60</v>
      </c>
      <c r="C40" s="47" t="s">
        <v>61</v>
      </c>
      <c r="D40" s="25" t="s">
        <v>42</v>
      </c>
      <c r="E40" s="25" t="s">
        <v>62</v>
      </c>
      <c r="F40" s="43"/>
      <c r="G40" s="27">
        <v>6</v>
      </c>
      <c r="H40" s="44">
        <f>F40*G40</f>
        <v>0</v>
      </c>
      <c r="I40" s="28">
        <v>0</v>
      </c>
    </row>
    <row r="41" spans="1:9" ht="11.1" customHeight="1" x14ac:dyDescent="0.2">
      <c r="A41" s="29"/>
      <c r="B41" s="30" t="s">
        <v>63</v>
      </c>
      <c r="C41" s="48" t="s">
        <v>64</v>
      </c>
      <c r="D41" s="30" t="s">
        <v>42</v>
      </c>
      <c r="E41" s="30" t="s">
        <v>62</v>
      </c>
      <c r="F41" s="45"/>
      <c r="G41" s="32">
        <v>6</v>
      </c>
      <c r="H41" s="46">
        <f>F41*G41</f>
        <v>0</v>
      </c>
      <c r="I41" s="28">
        <v>0</v>
      </c>
    </row>
    <row r="42" spans="1:9" ht="11.1" customHeight="1" x14ac:dyDescent="0.2">
      <c r="A42" s="29"/>
      <c r="B42" s="30" t="s">
        <v>65</v>
      </c>
      <c r="C42" s="48" t="s">
        <v>66</v>
      </c>
      <c r="D42" s="30" t="s">
        <v>42</v>
      </c>
      <c r="E42" s="30" t="s">
        <v>62</v>
      </c>
      <c r="F42" s="45"/>
      <c r="G42" s="32">
        <v>6</v>
      </c>
      <c r="H42" s="46">
        <f>F42*G42</f>
        <v>0</v>
      </c>
      <c r="I42" s="28">
        <v>0</v>
      </c>
    </row>
    <row r="43" spans="1:9" ht="11.1" customHeight="1" x14ac:dyDescent="0.2">
      <c r="A43" s="24" t="s">
        <v>67</v>
      </c>
      <c r="B43" s="25" t="s">
        <v>68</v>
      </c>
      <c r="C43" s="47" t="s">
        <v>69</v>
      </c>
      <c r="D43" s="25" t="s">
        <v>42</v>
      </c>
      <c r="E43" s="25" t="s">
        <v>70</v>
      </c>
      <c r="F43" s="43"/>
      <c r="G43" s="27">
        <v>8.5</v>
      </c>
      <c r="H43" s="44">
        <f>F43*G43</f>
        <v>0</v>
      </c>
      <c r="I43" s="28">
        <v>2500</v>
      </c>
    </row>
    <row r="44" spans="1:9" ht="11.1" customHeight="1" x14ac:dyDescent="0.2">
      <c r="A44" s="29"/>
      <c r="B44" s="30" t="s">
        <v>71</v>
      </c>
      <c r="C44" s="48" t="s">
        <v>72</v>
      </c>
      <c r="D44" s="30" t="s">
        <v>42</v>
      </c>
      <c r="E44" s="30" t="s">
        <v>73</v>
      </c>
      <c r="F44" s="45"/>
      <c r="G44" s="32">
        <v>9</v>
      </c>
      <c r="H44" s="46">
        <f>F44*G44</f>
        <v>0</v>
      </c>
      <c r="I44" s="28">
        <v>0</v>
      </c>
    </row>
    <row r="45" spans="1:9" ht="11.1" customHeight="1" x14ac:dyDescent="0.2">
      <c r="A45" s="29"/>
      <c r="B45" s="30" t="s">
        <v>74</v>
      </c>
      <c r="C45" s="48" t="s">
        <v>75</v>
      </c>
      <c r="D45" s="30" t="s">
        <v>42</v>
      </c>
      <c r="E45" s="30" t="s">
        <v>70</v>
      </c>
      <c r="F45" s="45"/>
      <c r="G45" s="32">
        <v>8.5</v>
      </c>
      <c r="H45" s="46">
        <f>F45*G45</f>
        <v>0</v>
      </c>
      <c r="I45" s="28">
        <v>2500</v>
      </c>
    </row>
    <row r="46" spans="1:9" ht="11.1" customHeight="1" x14ac:dyDescent="0.2">
      <c r="A46" s="29"/>
      <c r="B46" s="30" t="s">
        <v>76</v>
      </c>
      <c r="C46" s="48" t="s">
        <v>77</v>
      </c>
      <c r="D46" s="30" t="s">
        <v>42</v>
      </c>
      <c r="E46" s="30" t="s">
        <v>73</v>
      </c>
      <c r="F46" s="45"/>
      <c r="G46" s="32">
        <v>22</v>
      </c>
      <c r="H46" s="46">
        <f>F46*G46</f>
        <v>0</v>
      </c>
      <c r="I46" s="28">
        <v>3000</v>
      </c>
    </row>
    <row r="47" spans="1:9" ht="11.1" customHeight="1" x14ac:dyDescent="0.2">
      <c r="A47" s="29"/>
      <c r="B47" s="30" t="s">
        <v>78</v>
      </c>
      <c r="C47" s="48" t="s">
        <v>79</v>
      </c>
      <c r="D47" s="30" t="s">
        <v>42</v>
      </c>
      <c r="E47" s="30" t="s">
        <v>73</v>
      </c>
      <c r="F47" s="45"/>
      <c r="G47" s="32">
        <v>22</v>
      </c>
      <c r="H47" s="46">
        <f>F47*G47</f>
        <v>0</v>
      </c>
      <c r="I47" s="28">
        <v>3000</v>
      </c>
    </row>
    <row r="48" spans="1:9" ht="11.1" customHeight="1" x14ac:dyDescent="0.2">
      <c r="A48" s="29"/>
      <c r="B48" s="30" t="s">
        <v>80</v>
      </c>
      <c r="C48" s="48" t="s">
        <v>81</v>
      </c>
      <c r="D48" s="30" t="s">
        <v>42</v>
      </c>
      <c r="E48" s="30" t="s">
        <v>70</v>
      </c>
      <c r="F48" s="45"/>
      <c r="G48" s="32">
        <v>8.5</v>
      </c>
      <c r="H48" s="46">
        <f>F48*G48</f>
        <v>0</v>
      </c>
      <c r="I48" s="28">
        <v>2500</v>
      </c>
    </row>
    <row r="49" spans="1:9" ht="11.1" customHeight="1" x14ac:dyDescent="0.2">
      <c r="A49" s="29"/>
      <c r="B49" s="30" t="s">
        <v>82</v>
      </c>
      <c r="C49" s="48" t="s">
        <v>83</v>
      </c>
      <c r="D49" s="30" t="s">
        <v>42</v>
      </c>
      <c r="E49" s="30" t="s">
        <v>70</v>
      </c>
      <c r="F49" s="45"/>
      <c r="G49" s="32">
        <v>8.5</v>
      </c>
      <c r="H49" s="46">
        <f>F49*G49</f>
        <v>0</v>
      </c>
      <c r="I49" s="28">
        <v>2500</v>
      </c>
    </row>
    <row r="50" spans="1:9" ht="11.1" customHeight="1" x14ac:dyDescent="0.2">
      <c r="A50" s="29"/>
      <c r="B50" s="30" t="s">
        <v>84</v>
      </c>
      <c r="C50" s="48" t="s">
        <v>85</v>
      </c>
      <c r="D50" s="30" t="s">
        <v>42</v>
      </c>
      <c r="E50" s="30" t="s">
        <v>73</v>
      </c>
      <c r="F50" s="45"/>
      <c r="G50" s="32">
        <v>15</v>
      </c>
      <c r="H50" s="46">
        <f>F50*G50</f>
        <v>0</v>
      </c>
      <c r="I50" s="28">
        <v>2700</v>
      </c>
    </row>
    <row r="51" spans="1:9" ht="11.1" customHeight="1" x14ac:dyDescent="0.2">
      <c r="A51" s="29"/>
      <c r="B51" s="30" t="s">
        <v>86</v>
      </c>
      <c r="C51" s="48" t="s">
        <v>87</v>
      </c>
      <c r="D51" s="30" t="s">
        <v>42</v>
      </c>
      <c r="E51" s="30" t="s">
        <v>73</v>
      </c>
      <c r="F51" s="45"/>
      <c r="G51" s="32">
        <v>9.5</v>
      </c>
      <c r="H51" s="46">
        <f>F51*G51</f>
        <v>0</v>
      </c>
      <c r="I51" s="28">
        <v>2700</v>
      </c>
    </row>
    <row r="52" spans="1:9" ht="11.1" customHeight="1" x14ac:dyDescent="0.2">
      <c r="A52" s="29"/>
      <c r="B52" s="30" t="s">
        <v>88</v>
      </c>
      <c r="C52" s="48" t="s">
        <v>89</v>
      </c>
      <c r="D52" s="30" t="s">
        <v>42</v>
      </c>
      <c r="E52" s="30" t="s">
        <v>73</v>
      </c>
      <c r="F52" s="45"/>
      <c r="G52" s="32">
        <v>7</v>
      </c>
      <c r="H52" s="46">
        <f>F52*G52</f>
        <v>0</v>
      </c>
      <c r="I52" s="28">
        <v>0</v>
      </c>
    </row>
    <row r="53" spans="1:9" ht="11.1" customHeight="1" x14ac:dyDescent="0.2">
      <c r="A53" s="29"/>
      <c r="B53" s="30" t="s">
        <v>90</v>
      </c>
      <c r="C53" s="48" t="s">
        <v>91</v>
      </c>
      <c r="D53" s="30" t="s">
        <v>42</v>
      </c>
      <c r="E53" s="30" t="s">
        <v>73</v>
      </c>
      <c r="F53" s="45"/>
      <c r="G53" s="32">
        <v>29</v>
      </c>
      <c r="H53" s="46">
        <f>F53*G53</f>
        <v>0</v>
      </c>
      <c r="I53" s="28">
        <v>2700</v>
      </c>
    </row>
    <row r="54" spans="1:9" ht="11.1" customHeight="1" x14ac:dyDescent="0.2">
      <c r="A54" s="29"/>
      <c r="B54" s="30" t="s">
        <v>92</v>
      </c>
      <c r="C54" s="48" t="s">
        <v>93</v>
      </c>
      <c r="D54" s="30" t="s">
        <v>42</v>
      </c>
      <c r="E54" s="30" t="s">
        <v>73</v>
      </c>
      <c r="F54" s="45"/>
      <c r="G54" s="32">
        <v>17</v>
      </c>
      <c r="H54" s="46">
        <f>F54*G54</f>
        <v>0</v>
      </c>
      <c r="I54" s="28">
        <v>2700</v>
      </c>
    </row>
    <row r="55" spans="1:9" ht="11.1" customHeight="1" x14ac:dyDescent="0.2">
      <c r="A55" s="29"/>
      <c r="B55" s="30" t="s">
        <v>94</v>
      </c>
      <c r="C55" s="48" t="s">
        <v>95</v>
      </c>
      <c r="D55" s="30" t="s">
        <v>42</v>
      </c>
      <c r="E55" s="30" t="s">
        <v>73</v>
      </c>
      <c r="F55" s="45"/>
      <c r="G55" s="32">
        <v>22</v>
      </c>
      <c r="H55" s="46">
        <f>F55*G55</f>
        <v>0</v>
      </c>
      <c r="I55" s="28">
        <v>3000</v>
      </c>
    </row>
    <row r="56" spans="1:9" ht="11.1" customHeight="1" x14ac:dyDescent="0.2">
      <c r="A56" s="29"/>
      <c r="B56" s="30" t="s">
        <v>96</v>
      </c>
      <c r="C56" s="48" t="s">
        <v>97</v>
      </c>
      <c r="D56" s="30" t="s">
        <v>42</v>
      </c>
      <c r="E56" s="30" t="s">
        <v>73</v>
      </c>
      <c r="F56" s="45"/>
      <c r="G56" s="32">
        <v>29</v>
      </c>
      <c r="H56" s="46">
        <f>F56*G56</f>
        <v>0</v>
      </c>
      <c r="I56" s="28">
        <v>2700</v>
      </c>
    </row>
    <row r="57" spans="1:9" ht="11.1" customHeight="1" x14ac:dyDescent="0.2">
      <c r="A57" s="29"/>
      <c r="B57" s="30" t="s">
        <v>98</v>
      </c>
      <c r="C57" s="48" t="s">
        <v>99</v>
      </c>
      <c r="D57" s="30" t="s">
        <v>42</v>
      </c>
      <c r="E57" s="30" t="s">
        <v>73</v>
      </c>
      <c r="F57" s="45"/>
      <c r="G57" s="32">
        <v>22</v>
      </c>
      <c r="H57" s="46">
        <f>F57*G57</f>
        <v>0</v>
      </c>
      <c r="I57" s="28">
        <v>3000</v>
      </c>
    </row>
    <row r="58" spans="1:9" ht="11.1" customHeight="1" x14ac:dyDescent="0.2">
      <c r="A58" s="29"/>
      <c r="B58" s="30" t="s">
        <v>100</v>
      </c>
      <c r="C58" s="48" t="s">
        <v>101</v>
      </c>
      <c r="D58" s="30" t="s">
        <v>42</v>
      </c>
      <c r="E58" s="30" t="s">
        <v>73</v>
      </c>
      <c r="F58" s="45"/>
      <c r="G58" s="32">
        <v>25</v>
      </c>
      <c r="H58" s="46">
        <f>F58*G58</f>
        <v>0</v>
      </c>
      <c r="I58" s="28">
        <v>3000</v>
      </c>
    </row>
    <row r="59" spans="1:9" ht="11.1" customHeight="1" x14ac:dyDescent="0.2">
      <c r="A59" s="29"/>
      <c r="B59" s="30" t="s">
        <v>102</v>
      </c>
      <c r="C59" s="48" t="s">
        <v>103</v>
      </c>
      <c r="D59" s="30" t="s">
        <v>42</v>
      </c>
      <c r="E59" s="30" t="s">
        <v>73</v>
      </c>
      <c r="F59" s="45"/>
      <c r="G59" s="32">
        <v>9.5</v>
      </c>
      <c r="H59" s="46">
        <f>F59*G59</f>
        <v>0</v>
      </c>
      <c r="I59" s="28">
        <v>2500</v>
      </c>
    </row>
    <row r="60" spans="1:9" ht="11.1" customHeight="1" x14ac:dyDescent="0.2">
      <c r="A60" s="29"/>
      <c r="B60" s="30" t="s">
        <v>104</v>
      </c>
      <c r="C60" s="48" t="s">
        <v>105</v>
      </c>
      <c r="D60" s="30" t="s">
        <v>42</v>
      </c>
      <c r="E60" s="30" t="s">
        <v>73</v>
      </c>
      <c r="F60" s="45"/>
      <c r="G60" s="32">
        <v>18</v>
      </c>
      <c r="H60" s="46">
        <f>F60*G60</f>
        <v>0</v>
      </c>
      <c r="I60" s="28">
        <v>2700</v>
      </c>
    </row>
    <row r="61" spans="1:9" ht="11.1" customHeight="1" x14ac:dyDescent="0.2">
      <c r="A61" s="29"/>
      <c r="B61" s="30" t="s">
        <v>106</v>
      </c>
      <c r="C61" s="48" t="s">
        <v>107</v>
      </c>
      <c r="D61" s="30" t="s">
        <v>42</v>
      </c>
      <c r="E61" s="30" t="s">
        <v>108</v>
      </c>
      <c r="F61" s="45"/>
      <c r="G61" s="32">
        <v>10</v>
      </c>
      <c r="H61" s="46">
        <f>F61*G61</f>
        <v>0</v>
      </c>
      <c r="I61" s="28">
        <v>2700</v>
      </c>
    </row>
    <row r="62" spans="1:9" ht="11.1" customHeight="1" x14ac:dyDescent="0.2">
      <c r="A62" s="29"/>
      <c r="B62" s="30" t="s">
        <v>109</v>
      </c>
      <c r="C62" s="48" t="s">
        <v>110</v>
      </c>
      <c r="D62" s="30" t="s">
        <v>42</v>
      </c>
      <c r="E62" s="30" t="s">
        <v>108</v>
      </c>
      <c r="F62" s="45"/>
      <c r="G62" s="32">
        <v>10</v>
      </c>
      <c r="H62" s="46">
        <f>F62*G62</f>
        <v>0</v>
      </c>
      <c r="I62" s="28">
        <v>2700</v>
      </c>
    </row>
    <row r="63" spans="1:9" ht="11.1" customHeight="1" x14ac:dyDescent="0.2">
      <c r="A63" s="29"/>
      <c r="B63" s="30" t="s">
        <v>111</v>
      </c>
      <c r="C63" s="48" t="s">
        <v>112</v>
      </c>
      <c r="D63" s="30" t="s">
        <v>42</v>
      </c>
      <c r="E63" s="30" t="s">
        <v>73</v>
      </c>
      <c r="F63" s="45"/>
      <c r="G63" s="32">
        <v>22</v>
      </c>
      <c r="H63" s="46">
        <f>F63*G63</f>
        <v>0</v>
      </c>
      <c r="I63" s="28">
        <v>2700</v>
      </c>
    </row>
    <row r="64" spans="1:9" ht="11.1" customHeight="1" x14ac:dyDescent="0.2">
      <c r="A64" s="24" t="s">
        <v>113</v>
      </c>
      <c r="B64" s="25" t="s">
        <v>114</v>
      </c>
      <c r="C64" s="47" t="s">
        <v>115</v>
      </c>
      <c r="D64" s="25" t="s">
        <v>42</v>
      </c>
      <c r="E64" s="25" t="s">
        <v>62</v>
      </c>
      <c r="F64" s="43"/>
      <c r="G64" s="27">
        <v>5</v>
      </c>
      <c r="H64" s="44">
        <f>F64*G64</f>
        <v>0</v>
      </c>
      <c r="I64" s="28">
        <v>0</v>
      </c>
    </row>
    <row r="65" spans="1:9" ht="11.1" customHeight="1" x14ac:dyDescent="0.2">
      <c r="A65" s="29"/>
      <c r="B65" s="30" t="s">
        <v>116</v>
      </c>
      <c r="C65" s="48" t="s">
        <v>117</v>
      </c>
      <c r="D65" s="30" t="s">
        <v>42</v>
      </c>
      <c r="E65" s="30" t="s">
        <v>62</v>
      </c>
      <c r="F65" s="45"/>
      <c r="G65" s="32">
        <v>5</v>
      </c>
      <c r="H65" s="46">
        <f>F65*G65</f>
        <v>0</v>
      </c>
      <c r="I65" s="28">
        <v>0</v>
      </c>
    </row>
    <row r="66" spans="1:9" ht="11.1" customHeight="1" x14ac:dyDescent="0.2">
      <c r="A66" s="29"/>
      <c r="B66" s="30" t="s">
        <v>118</v>
      </c>
      <c r="C66" s="48" t="s">
        <v>119</v>
      </c>
      <c r="D66" s="30" t="s">
        <v>42</v>
      </c>
      <c r="E66" s="30" t="s">
        <v>62</v>
      </c>
      <c r="F66" s="45"/>
      <c r="G66" s="32">
        <v>5</v>
      </c>
      <c r="H66" s="46">
        <f>F66*G66</f>
        <v>0</v>
      </c>
      <c r="I66" s="28">
        <v>0</v>
      </c>
    </row>
    <row r="67" spans="1:9" ht="11.1" customHeight="1" x14ac:dyDescent="0.2">
      <c r="A67" s="29"/>
      <c r="B67" s="30" t="s">
        <v>120</v>
      </c>
      <c r="C67" s="48" t="s">
        <v>121</v>
      </c>
      <c r="D67" s="30" t="s">
        <v>42</v>
      </c>
      <c r="E67" s="30" t="s">
        <v>62</v>
      </c>
      <c r="F67" s="45"/>
      <c r="G67" s="32">
        <v>5.5</v>
      </c>
      <c r="H67" s="46">
        <f>F67*G67</f>
        <v>0</v>
      </c>
      <c r="I67" s="28">
        <v>0</v>
      </c>
    </row>
    <row r="68" spans="1:9" ht="11.1" customHeight="1" x14ac:dyDescent="0.2">
      <c r="A68" s="24" t="s">
        <v>122</v>
      </c>
      <c r="B68" s="25" t="s">
        <v>123</v>
      </c>
      <c r="C68" s="47" t="s">
        <v>124</v>
      </c>
      <c r="D68" s="25" t="s">
        <v>42</v>
      </c>
      <c r="E68" s="25" t="s">
        <v>53</v>
      </c>
      <c r="F68" s="43"/>
      <c r="G68" s="27">
        <v>4.5</v>
      </c>
      <c r="H68" s="44">
        <f>F68*G68</f>
        <v>0</v>
      </c>
      <c r="I68" s="28">
        <v>3000</v>
      </c>
    </row>
    <row r="69" spans="1:9" ht="11.1" customHeight="1" x14ac:dyDescent="0.2">
      <c r="A69" s="24" t="s">
        <v>125</v>
      </c>
      <c r="B69" s="25" t="s">
        <v>126</v>
      </c>
      <c r="C69" s="47" t="s">
        <v>127</v>
      </c>
      <c r="D69" s="25" t="s">
        <v>42</v>
      </c>
      <c r="E69" s="25" t="s">
        <v>128</v>
      </c>
      <c r="F69" s="43"/>
      <c r="G69" s="27">
        <v>4.5</v>
      </c>
      <c r="H69" s="44">
        <f>F69*G69</f>
        <v>0</v>
      </c>
      <c r="I69" s="28">
        <v>3000</v>
      </c>
    </row>
    <row r="70" spans="1:9" ht="11.1" customHeight="1" x14ac:dyDescent="0.2">
      <c r="A70" s="24" t="s">
        <v>129</v>
      </c>
      <c r="B70" s="25" t="s">
        <v>130</v>
      </c>
      <c r="C70" s="47" t="s">
        <v>131</v>
      </c>
      <c r="D70" s="25" t="s">
        <v>42</v>
      </c>
      <c r="E70" s="25" t="s">
        <v>132</v>
      </c>
      <c r="F70" s="43"/>
      <c r="G70" s="27">
        <v>6</v>
      </c>
      <c r="H70" s="44">
        <f>F70*G70</f>
        <v>0</v>
      </c>
      <c r="I70" s="28">
        <v>0</v>
      </c>
    </row>
    <row r="71" spans="1:9" ht="11.1" customHeight="1" x14ac:dyDescent="0.2">
      <c r="A71" s="29"/>
      <c r="B71" s="30" t="s">
        <v>133</v>
      </c>
      <c r="C71" s="48" t="s">
        <v>134</v>
      </c>
      <c r="D71" s="30" t="s">
        <v>42</v>
      </c>
      <c r="E71" s="30" t="s">
        <v>135</v>
      </c>
      <c r="F71" s="45"/>
      <c r="G71" s="32">
        <v>6</v>
      </c>
      <c r="H71" s="46">
        <f>F71*G71</f>
        <v>0</v>
      </c>
      <c r="I71" s="28">
        <v>0</v>
      </c>
    </row>
    <row r="72" spans="1:9" ht="12" customHeight="1" x14ac:dyDescent="0.2"/>
    <row r="73" spans="1:9" ht="12.75" x14ac:dyDescent="0.2">
      <c r="C73" s="17" t="s">
        <v>136</v>
      </c>
      <c r="D73" s="18"/>
      <c r="E73" s="19" t="s">
        <v>29</v>
      </c>
      <c r="F73" s="20">
        <f>SUM(H76:H109)</f>
        <v>0</v>
      </c>
      <c r="G73" s="21" t="s">
        <v>27</v>
      </c>
    </row>
    <row r="74" spans="1:9" ht="9" customHeight="1" x14ac:dyDescent="0.2"/>
    <row r="75" spans="1:9" ht="24" x14ac:dyDescent="0.2">
      <c r="A75" s="22" t="s">
        <v>30</v>
      </c>
      <c r="B75" s="22" t="s">
        <v>31</v>
      </c>
      <c r="C75" s="22" t="s">
        <v>32</v>
      </c>
      <c r="D75" s="22" t="s">
        <v>33</v>
      </c>
      <c r="E75" s="22" t="s">
        <v>34</v>
      </c>
      <c r="F75" s="22" t="s">
        <v>35</v>
      </c>
      <c r="G75" s="22" t="s">
        <v>36</v>
      </c>
      <c r="H75" s="22" t="s">
        <v>37</v>
      </c>
      <c r="I75" s="23" t="s">
        <v>38</v>
      </c>
    </row>
    <row r="76" spans="1:9" ht="11.1" customHeight="1" x14ac:dyDescent="0.2">
      <c r="A76" s="24" t="s">
        <v>44</v>
      </c>
      <c r="B76" s="25" t="s">
        <v>137</v>
      </c>
      <c r="C76" s="47" t="s">
        <v>138</v>
      </c>
      <c r="D76" s="25" t="s">
        <v>42</v>
      </c>
      <c r="E76" s="25" t="s">
        <v>139</v>
      </c>
      <c r="F76" s="43"/>
      <c r="G76" s="27">
        <v>2280.2199999999998</v>
      </c>
      <c r="H76" s="44">
        <f>F76*G76</f>
        <v>0</v>
      </c>
      <c r="I76" s="28">
        <v>0</v>
      </c>
    </row>
    <row r="77" spans="1:9" ht="11.1" customHeight="1" x14ac:dyDescent="0.2">
      <c r="A77" s="29"/>
      <c r="B77" s="30" t="s">
        <v>140</v>
      </c>
      <c r="C77" s="31" t="s">
        <v>141</v>
      </c>
      <c r="D77" s="30" t="s">
        <v>42</v>
      </c>
      <c r="E77" s="30" t="s">
        <v>139</v>
      </c>
      <c r="F77" s="45"/>
      <c r="G77" s="32">
        <v>1196.54</v>
      </c>
      <c r="H77" s="46">
        <f>F77*G77</f>
        <v>0</v>
      </c>
      <c r="I77" s="28">
        <v>0</v>
      </c>
    </row>
    <row r="78" spans="1:9" ht="11.1" customHeight="1" x14ac:dyDescent="0.2">
      <c r="A78" s="29"/>
      <c r="B78" s="30" t="s">
        <v>142</v>
      </c>
      <c r="C78" s="31" t="s">
        <v>143</v>
      </c>
      <c r="D78" s="30" t="s">
        <v>42</v>
      </c>
      <c r="E78" s="30" t="s">
        <v>139</v>
      </c>
      <c r="F78" s="45"/>
      <c r="G78" s="32">
        <v>2300</v>
      </c>
      <c r="H78" s="46">
        <f>F78*G78</f>
        <v>0</v>
      </c>
      <c r="I78" s="28">
        <v>0</v>
      </c>
    </row>
    <row r="79" spans="1:9" ht="11.1" customHeight="1" x14ac:dyDescent="0.2">
      <c r="A79" s="24" t="s">
        <v>59</v>
      </c>
      <c r="B79" s="25" t="s">
        <v>144</v>
      </c>
      <c r="C79" s="26" t="s">
        <v>145</v>
      </c>
      <c r="D79" s="25" t="s">
        <v>42</v>
      </c>
      <c r="E79" s="25" t="s">
        <v>139</v>
      </c>
      <c r="F79" s="43"/>
      <c r="G79" s="27">
        <v>968.55</v>
      </c>
      <c r="H79" s="44">
        <f>F79*G79</f>
        <v>0</v>
      </c>
      <c r="I79" s="28">
        <v>0</v>
      </c>
    </row>
    <row r="80" spans="1:9" ht="11.1" customHeight="1" x14ac:dyDescent="0.2">
      <c r="A80" s="24" t="s">
        <v>67</v>
      </c>
      <c r="B80" s="25" t="s">
        <v>146</v>
      </c>
      <c r="C80" s="47" t="s">
        <v>147</v>
      </c>
      <c r="D80" s="25" t="s">
        <v>42</v>
      </c>
      <c r="E80" s="25" t="s">
        <v>139</v>
      </c>
      <c r="F80" s="43"/>
      <c r="G80" s="27">
        <v>72.209999999999994</v>
      </c>
      <c r="H80" s="44">
        <f>F80*G80</f>
        <v>0</v>
      </c>
      <c r="I80" s="28">
        <v>0</v>
      </c>
    </row>
    <row r="81" spans="1:9" ht="11.1" customHeight="1" x14ac:dyDescent="0.2">
      <c r="A81" s="29"/>
      <c r="B81" s="30" t="s">
        <v>148</v>
      </c>
      <c r="C81" s="48" t="s">
        <v>149</v>
      </c>
      <c r="D81" s="30" t="s">
        <v>42</v>
      </c>
      <c r="E81" s="30" t="s">
        <v>139</v>
      </c>
      <c r="F81" s="45"/>
      <c r="G81" s="32">
        <v>288.23</v>
      </c>
      <c r="H81" s="46">
        <f>F81*G81</f>
        <v>0</v>
      </c>
      <c r="I81" s="28">
        <v>0</v>
      </c>
    </row>
    <row r="82" spans="1:9" ht="11.1" customHeight="1" x14ac:dyDescent="0.2">
      <c r="A82" s="29"/>
      <c r="B82" s="30" t="s">
        <v>150</v>
      </c>
      <c r="C82" s="31" t="s">
        <v>151</v>
      </c>
      <c r="D82" s="30" t="s">
        <v>42</v>
      </c>
      <c r="E82" s="30" t="s">
        <v>139</v>
      </c>
      <c r="F82" s="45"/>
      <c r="G82" s="32">
        <v>72.209999999999994</v>
      </c>
      <c r="H82" s="46">
        <f>F82*G82</f>
        <v>0</v>
      </c>
      <c r="I82" s="28">
        <v>0</v>
      </c>
    </row>
    <row r="83" spans="1:9" ht="11.1" customHeight="1" x14ac:dyDescent="0.2">
      <c r="A83" s="29"/>
      <c r="B83" s="30" t="s">
        <v>152</v>
      </c>
      <c r="C83" s="31" t="s">
        <v>153</v>
      </c>
      <c r="D83" s="30" t="s">
        <v>42</v>
      </c>
      <c r="E83" s="30" t="s">
        <v>139</v>
      </c>
      <c r="F83" s="45"/>
      <c r="G83" s="32">
        <v>1899.44</v>
      </c>
      <c r="H83" s="46">
        <f>F83*G83</f>
        <v>0</v>
      </c>
      <c r="I83" s="28">
        <v>0</v>
      </c>
    </row>
    <row r="84" spans="1:9" ht="11.1" customHeight="1" x14ac:dyDescent="0.2">
      <c r="A84" s="29"/>
      <c r="B84" s="30" t="s">
        <v>154</v>
      </c>
      <c r="C84" s="31" t="s">
        <v>155</v>
      </c>
      <c r="D84" s="30" t="s">
        <v>42</v>
      </c>
      <c r="E84" s="30" t="s">
        <v>139</v>
      </c>
      <c r="F84" s="45"/>
      <c r="G84" s="32">
        <v>486.48</v>
      </c>
      <c r="H84" s="46">
        <f>F84*G84</f>
        <v>0</v>
      </c>
      <c r="I84" s="28">
        <v>0</v>
      </c>
    </row>
    <row r="85" spans="1:9" ht="11.1" customHeight="1" x14ac:dyDescent="0.2">
      <c r="A85" s="29"/>
      <c r="B85" s="30" t="s">
        <v>156</v>
      </c>
      <c r="C85" s="31" t="s">
        <v>157</v>
      </c>
      <c r="D85" s="30" t="s">
        <v>42</v>
      </c>
      <c r="E85" s="30" t="s">
        <v>139</v>
      </c>
      <c r="F85" s="45"/>
      <c r="G85" s="32">
        <v>1899.43</v>
      </c>
      <c r="H85" s="46">
        <f>F85*G85</f>
        <v>0</v>
      </c>
      <c r="I85" s="28">
        <v>0</v>
      </c>
    </row>
    <row r="86" spans="1:9" ht="11.1" customHeight="1" x14ac:dyDescent="0.2">
      <c r="A86" s="29"/>
      <c r="B86" s="30" t="s">
        <v>158</v>
      </c>
      <c r="C86" s="48" t="s">
        <v>159</v>
      </c>
      <c r="D86" s="30" t="s">
        <v>42</v>
      </c>
      <c r="E86" s="30" t="s">
        <v>139</v>
      </c>
      <c r="F86" s="45"/>
      <c r="G86" s="32">
        <v>483.87</v>
      </c>
      <c r="H86" s="46">
        <f>F86*G86</f>
        <v>0</v>
      </c>
      <c r="I86" s="28">
        <v>0</v>
      </c>
    </row>
    <row r="87" spans="1:9" ht="11.1" customHeight="1" x14ac:dyDescent="0.2">
      <c r="A87" s="29"/>
      <c r="B87" s="30" t="s">
        <v>160</v>
      </c>
      <c r="C87" s="31" t="s">
        <v>161</v>
      </c>
      <c r="D87" s="30" t="s">
        <v>42</v>
      </c>
      <c r="E87" s="30" t="s">
        <v>139</v>
      </c>
      <c r="F87" s="45"/>
      <c r="G87" s="32">
        <v>1899.43</v>
      </c>
      <c r="H87" s="46">
        <f>F87*G87</f>
        <v>0</v>
      </c>
      <c r="I87" s="28">
        <v>0</v>
      </c>
    </row>
    <row r="88" spans="1:9" ht="11.1" customHeight="1" x14ac:dyDescent="0.2">
      <c r="A88" s="29"/>
      <c r="B88" s="30" t="s">
        <v>162</v>
      </c>
      <c r="C88" s="31" t="s">
        <v>163</v>
      </c>
      <c r="D88" s="30" t="s">
        <v>42</v>
      </c>
      <c r="E88" s="30" t="s">
        <v>139</v>
      </c>
      <c r="F88" s="45"/>
      <c r="G88" s="32">
        <v>288.23</v>
      </c>
      <c r="H88" s="46">
        <f>F88*G88</f>
        <v>0</v>
      </c>
      <c r="I88" s="28">
        <v>0</v>
      </c>
    </row>
    <row r="89" spans="1:9" ht="11.1" customHeight="1" x14ac:dyDescent="0.2">
      <c r="A89" s="29"/>
      <c r="B89" s="30" t="s">
        <v>164</v>
      </c>
      <c r="C89" s="31" t="s">
        <v>165</v>
      </c>
      <c r="D89" s="30" t="s">
        <v>42</v>
      </c>
      <c r="E89" s="30" t="s">
        <v>139</v>
      </c>
      <c r="F89" s="45"/>
      <c r="G89" s="32">
        <v>72.209999999999994</v>
      </c>
      <c r="H89" s="46">
        <f>F89*G89</f>
        <v>0</v>
      </c>
      <c r="I89" s="28">
        <v>0</v>
      </c>
    </row>
    <row r="90" spans="1:9" ht="11.1" customHeight="1" x14ac:dyDescent="0.2">
      <c r="A90" s="29"/>
      <c r="B90" s="30" t="s">
        <v>166</v>
      </c>
      <c r="C90" s="31" t="s">
        <v>167</v>
      </c>
      <c r="D90" s="30" t="s">
        <v>42</v>
      </c>
      <c r="E90" s="30" t="s">
        <v>139</v>
      </c>
      <c r="F90" s="45"/>
      <c r="G90" s="32">
        <v>970.38</v>
      </c>
      <c r="H90" s="46">
        <f>F90*G90</f>
        <v>0</v>
      </c>
      <c r="I90" s="28">
        <v>0</v>
      </c>
    </row>
    <row r="91" spans="1:9" ht="11.1" customHeight="1" x14ac:dyDescent="0.2">
      <c r="A91" s="29"/>
      <c r="B91" s="30" t="s">
        <v>168</v>
      </c>
      <c r="C91" s="48" t="s">
        <v>169</v>
      </c>
      <c r="D91" s="30" t="s">
        <v>42</v>
      </c>
      <c r="E91" s="30" t="s">
        <v>139</v>
      </c>
      <c r="F91" s="45"/>
      <c r="G91" s="32">
        <v>678.11</v>
      </c>
      <c r="H91" s="46">
        <f>F91*G91</f>
        <v>0</v>
      </c>
      <c r="I91" s="28">
        <v>0</v>
      </c>
    </row>
    <row r="92" spans="1:9" ht="11.1" customHeight="1" x14ac:dyDescent="0.2">
      <c r="A92" s="29"/>
      <c r="B92" s="30" t="s">
        <v>170</v>
      </c>
      <c r="C92" s="48" t="s">
        <v>171</v>
      </c>
      <c r="D92" s="30" t="s">
        <v>42</v>
      </c>
      <c r="E92" s="30" t="s">
        <v>139</v>
      </c>
      <c r="F92" s="45"/>
      <c r="G92" s="32">
        <v>1090.3599999999999</v>
      </c>
      <c r="H92" s="46">
        <f>F92*G92</f>
        <v>0</v>
      </c>
      <c r="I92" s="28">
        <v>0</v>
      </c>
    </row>
    <row r="93" spans="1:9" ht="11.1" customHeight="1" x14ac:dyDescent="0.2">
      <c r="A93" s="29"/>
      <c r="B93" s="30" t="s">
        <v>172</v>
      </c>
      <c r="C93" s="48" t="s">
        <v>173</v>
      </c>
      <c r="D93" s="30" t="s">
        <v>42</v>
      </c>
      <c r="E93" s="30" t="s">
        <v>139</v>
      </c>
      <c r="F93" s="45"/>
      <c r="G93" s="32">
        <v>795.08</v>
      </c>
      <c r="H93" s="46">
        <f>F93*G93</f>
        <v>0</v>
      </c>
      <c r="I93" s="28">
        <v>0</v>
      </c>
    </row>
    <row r="94" spans="1:9" ht="11.1" customHeight="1" x14ac:dyDescent="0.2">
      <c r="A94" s="29"/>
      <c r="B94" s="30" t="s">
        <v>174</v>
      </c>
      <c r="C94" s="31" t="s">
        <v>175</v>
      </c>
      <c r="D94" s="30" t="s">
        <v>42</v>
      </c>
      <c r="E94" s="30" t="s">
        <v>139</v>
      </c>
      <c r="F94" s="45"/>
      <c r="G94" s="32">
        <v>394.39</v>
      </c>
      <c r="H94" s="46">
        <f>F94*G94</f>
        <v>0</v>
      </c>
      <c r="I94" s="28">
        <v>0</v>
      </c>
    </row>
    <row r="95" spans="1:9" ht="11.1" customHeight="1" x14ac:dyDescent="0.2">
      <c r="A95" s="29"/>
      <c r="B95" s="30" t="s">
        <v>176</v>
      </c>
      <c r="C95" s="48" t="s">
        <v>177</v>
      </c>
      <c r="D95" s="30" t="s">
        <v>42</v>
      </c>
      <c r="E95" s="30" t="s">
        <v>139</v>
      </c>
      <c r="F95" s="45"/>
      <c r="G95" s="32">
        <v>1498.11</v>
      </c>
      <c r="H95" s="46">
        <f>F95*G95</f>
        <v>0</v>
      </c>
      <c r="I95" s="28">
        <v>0</v>
      </c>
    </row>
    <row r="96" spans="1:9" ht="11.1" customHeight="1" x14ac:dyDescent="0.2">
      <c r="A96" s="29"/>
      <c r="B96" s="30" t="s">
        <v>178</v>
      </c>
      <c r="C96" s="31" t="s">
        <v>179</v>
      </c>
      <c r="D96" s="30" t="s">
        <v>42</v>
      </c>
      <c r="E96" s="30" t="s">
        <v>139</v>
      </c>
      <c r="F96" s="45"/>
      <c r="G96" s="32">
        <v>374.51</v>
      </c>
      <c r="H96" s="46">
        <f>F96*G96</f>
        <v>0</v>
      </c>
      <c r="I96" s="28">
        <v>0</v>
      </c>
    </row>
    <row r="97" spans="1:9" ht="11.1" customHeight="1" x14ac:dyDescent="0.2">
      <c r="A97" s="29"/>
      <c r="B97" s="30" t="s">
        <v>180</v>
      </c>
      <c r="C97" s="31" t="s">
        <v>181</v>
      </c>
      <c r="D97" s="30" t="s">
        <v>42</v>
      </c>
      <c r="E97" s="30" t="s">
        <v>139</v>
      </c>
      <c r="F97" s="45"/>
      <c r="G97" s="32">
        <v>1770.29</v>
      </c>
      <c r="H97" s="46">
        <f>F97*G97</f>
        <v>0</v>
      </c>
      <c r="I97" s="28">
        <v>0</v>
      </c>
    </row>
    <row r="98" spans="1:9" ht="11.1" customHeight="1" x14ac:dyDescent="0.2">
      <c r="A98" s="29"/>
      <c r="B98" s="30" t="s">
        <v>182</v>
      </c>
      <c r="C98" s="48" t="s">
        <v>183</v>
      </c>
      <c r="D98" s="30" t="s">
        <v>42</v>
      </c>
      <c r="E98" s="30" t="s">
        <v>139</v>
      </c>
      <c r="F98" s="45"/>
      <c r="G98" s="32">
        <v>535.73</v>
      </c>
      <c r="H98" s="46">
        <f>F98*G98</f>
        <v>0</v>
      </c>
      <c r="I98" s="28">
        <v>0</v>
      </c>
    </row>
    <row r="99" spans="1:9" ht="11.1" customHeight="1" x14ac:dyDescent="0.2">
      <c r="A99" s="29"/>
      <c r="B99" s="30" t="s">
        <v>184</v>
      </c>
      <c r="C99" s="31" t="s">
        <v>185</v>
      </c>
      <c r="D99" s="30" t="s">
        <v>42</v>
      </c>
      <c r="E99" s="30" t="s">
        <v>139</v>
      </c>
      <c r="F99" s="45"/>
      <c r="G99" s="32">
        <v>2015.02</v>
      </c>
      <c r="H99" s="46">
        <f>F99*G99</f>
        <v>0</v>
      </c>
      <c r="I99" s="28">
        <v>0</v>
      </c>
    </row>
    <row r="100" spans="1:9" ht="11.1" customHeight="1" x14ac:dyDescent="0.2">
      <c r="A100" s="29"/>
      <c r="B100" s="30" t="s">
        <v>186</v>
      </c>
      <c r="C100" s="31" t="s">
        <v>187</v>
      </c>
      <c r="D100" s="30" t="s">
        <v>42</v>
      </c>
      <c r="E100" s="30" t="s">
        <v>139</v>
      </c>
      <c r="F100" s="45"/>
      <c r="G100" s="32">
        <v>1666.32</v>
      </c>
      <c r="H100" s="46">
        <f>F100*G100</f>
        <v>0</v>
      </c>
      <c r="I100" s="28">
        <v>0</v>
      </c>
    </row>
    <row r="101" spans="1:9" ht="11.1" customHeight="1" x14ac:dyDescent="0.2">
      <c r="A101" s="29"/>
      <c r="B101" s="30" t="s">
        <v>188</v>
      </c>
      <c r="C101" s="31" t="s">
        <v>189</v>
      </c>
      <c r="D101" s="30" t="s">
        <v>42</v>
      </c>
      <c r="E101" s="30" t="s">
        <v>139</v>
      </c>
      <c r="F101" s="45"/>
      <c r="G101" s="32">
        <v>2227.6</v>
      </c>
      <c r="H101" s="46">
        <f>F101*G101</f>
        <v>0</v>
      </c>
      <c r="I101" s="28">
        <v>0</v>
      </c>
    </row>
    <row r="102" spans="1:9" ht="11.1" customHeight="1" x14ac:dyDescent="0.2">
      <c r="A102" s="29"/>
      <c r="B102" s="30" t="s">
        <v>190</v>
      </c>
      <c r="C102" s="48" t="s">
        <v>191</v>
      </c>
      <c r="D102" s="30" t="s">
        <v>42</v>
      </c>
      <c r="E102" s="30" t="s">
        <v>139</v>
      </c>
      <c r="F102" s="45"/>
      <c r="G102" s="32">
        <v>846.94</v>
      </c>
      <c r="H102" s="46">
        <f>F102*G102</f>
        <v>0</v>
      </c>
      <c r="I102" s="28">
        <v>0</v>
      </c>
    </row>
    <row r="103" spans="1:9" ht="11.1" customHeight="1" x14ac:dyDescent="0.2">
      <c r="A103" s="29"/>
      <c r="B103" s="30" t="s">
        <v>192</v>
      </c>
      <c r="C103" s="31" t="s">
        <v>193</v>
      </c>
      <c r="D103" s="30" t="s">
        <v>42</v>
      </c>
      <c r="E103" s="30" t="s">
        <v>139</v>
      </c>
      <c r="F103" s="45"/>
      <c r="G103" s="32">
        <v>605.1</v>
      </c>
      <c r="H103" s="46">
        <f>F103*G103</f>
        <v>0</v>
      </c>
      <c r="I103" s="28">
        <v>0</v>
      </c>
    </row>
    <row r="104" spans="1:9" ht="11.1" customHeight="1" x14ac:dyDescent="0.2">
      <c r="A104" s="29"/>
      <c r="B104" s="30" t="s">
        <v>194</v>
      </c>
      <c r="C104" s="31" t="s">
        <v>195</v>
      </c>
      <c r="D104" s="30" t="s">
        <v>42</v>
      </c>
      <c r="E104" s="30" t="s">
        <v>139</v>
      </c>
      <c r="F104" s="45"/>
      <c r="G104" s="32">
        <v>795.08</v>
      </c>
      <c r="H104" s="46">
        <f>F104*G104</f>
        <v>0</v>
      </c>
      <c r="I104" s="28">
        <v>0</v>
      </c>
    </row>
    <row r="105" spans="1:9" ht="11.1" customHeight="1" x14ac:dyDescent="0.2">
      <c r="A105" s="29"/>
      <c r="B105" s="30" t="s">
        <v>196</v>
      </c>
      <c r="C105" s="31" t="s">
        <v>197</v>
      </c>
      <c r="D105" s="30" t="s">
        <v>42</v>
      </c>
      <c r="E105" s="30" t="s">
        <v>139</v>
      </c>
      <c r="F105" s="45"/>
      <c r="G105" s="32">
        <v>301.60000000000002</v>
      </c>
      <c r="H105" s="46">
        <f>F105*G105</f>
        <v>0</v>
      </c>
      <c r="I105" s="28">
        <v>0</v>
      </c>
    </row>
    <row r="106" spans="1:9" ht="11.1" customHeight="1" x14ac:dyDescent="0.2">
      <c r="A106" s="29"/>
      <c r="B106" s="30" t="s">
        <v>198</v>
      </c>
      <c r="C106" s="31" t="s">
        <v>199</v>
      </c>
      <c r="D106" s="30" t="s">
        <v>42</v>
      </c>
      <c r="E106" s="30" t="s">
        <v>139</v>
      </c>
      <c r="F106" s="45"/>
      <c r="G106" s="32">
        <v>212.12</v>
      </c>
      <c r="H106" s="46">
        <f>F106*G106</f>
        <v>0</v>
      </c>
      <c r="I106" s="28">
        <v>0</v>
      </c>
    </row>
    <row r="107" spans="1:9" ht="11.1" customHeight="1" x14ac:dyDescent="0.2">
      <c r="A107" s="29"/>
      <c r="B107" s="30" t="s">
        <v>200</v>
      </c>
      <c r="C107" s="31" t="s">
        <v>201</v>
      </c>
      <c r="D107" s="30" t="s">
        <v>42</v>
      </c>
      <c r="E107" s="30" t="s">
        <v>139</v>
      </c>
      <c r="F107" s="45"/>
      <c r="G107" s="32">
        <v>767.29</v>
      </c>
      <c r="H107" s="46">
        <f>F107*G107</f>
        <v>0</v>
      </c>
      <c r="I107" s="28">
        <v>0</v>
      </c>
    </row>
    <row r="108" spans="1:9" ht="11.1" customHeight="1" x14ac:dyDescent="0.2">
      <c r="A108" s="29"/>
      <c r="B108" s="30" t="s">
        <v>202</v>
      </c>
      <c r="C108" s="31" t="s">
        <v>203</v>
      </c>
      <c r="D108" s="30" t="s">
        <v>42</v>
      </c>
      <c r="E108" s="30" t="s">
        <v>139</v>
      </c>
      <c r="F108" s="45"/>
      <c r="G108" s="32">
        <v>1982.87</v>
      </c>
      <c r="H108" s="46">
        <f>F108*G108</f>
        <v>0</v>
      </c>
      <c r="I108" s="28">
        <v>0</v>
      </c>
    </row>
    <row r="109" spans="1:9" ht="11.1" customHeight="1" x14ac:dyDescent="0.2">
      <c r="A109" s="29"/>
      <c r="B109" s="30" t="s">
        <v>204</v>
      </c>
      <c r="C109" s="31" t="s">
        <v>205</v>
      </c>
      <c r="D109" s="30" t="s">
        <v>42</v>
      </c>
      <c r="E109" s="30" t="s">
        <v>139</v>
      </c>
      <c r="F109" s="45"/>
      <c r="G109" s="32">
        <v>393.29</v>
      </c>
      <c r="H109" s="46">
        <f>F109*G109</f>
        <v>0</v>
      </c>
      <c r="I109" s="28">
        <v>0</v>
      </c>
    </row>
    <row r="110" spans="1:9" ht="12" customHeight="1" x14ac:dyDescent="0.2"/>
    <row r="111" spans="1:9" ht="12.75" x14ac:dyDescent="0.2">
      <c r="C111" s="17" t="s">
        <v>206</v>
      </c>
      <c r="D111" s="18"/>
      <c r="E111" s="19" t="s">
        <v>29</v>
      </c>
      <c r="F111" s="20">
        <f>SUM(H114:H153)</f>
        <v>0</v>
      </c>
      <c r="G111" s="21" t="s">
        <v>27</v>
      </c>
    </row>
    <row r="112" spans="1:9" ht="9" customHeight="1" x14ac:dyDescent="0.2"/>
    <row r="113" spans="1:9" ht="24" x14ac:dyDescent="0.2">
      <c r="A113" s="22" t="s">
        <v>30</v>
      </c>
      <c r="B113" s="22" t="s">
        <v>31</v>
      </c>
      <c r="C113" s="22" t="s">
        <v>32</v>
      </c>
      <c r="D113" s="22" t="s">
        <v>33</v>
      </c>
      <c r="E113" s="22" t="s">
        <v>34</v>
      </c>
      <c r="F113" s="22" t="s">
        <v>35</v>
      </c>
      <c r="G113" s="22" t="s">
        <v>36</v>
      </c>
      <c r="H113" s="22" t="s">
        <v>37</v>
      </c>
      <c r="I113" s="23" t="s">
        <v>38</v>
      </c>
    </row>
    <row r="114" spans="1:9" ht="11.1" customHeight="1" x14ac:dyDescent="0.2">
      <c r="A114" s="24" t="s">
        <v>39</v>
      </c>
      <c r="B114" s="25" t="s">
        <v>207</v>
      </c>
      <c r="C114" s="47" t="s">
        <v>208</v>
      </c>
      <c r="D114" s="25" t="s">
        <v>209</v>
      </c>
      <c r="E114" s="25" t="s">
        <v>210</v>
      </c>
      <c r="F114" s="43"/>
      <c r="G114" s="27">
        <v>30</v>
      </c>
      <c r="H114" s="44">
        <f>F114*G114</f>
        <v>0</v>
      </c>
      <c r="I114" s="28">
        <v>0</v>
      </c>
    </row>
    <row r="115" spans="1:9" ht="11.1" customHeight="1" x14ac:dyDescent="0.2">
      <c r="A115" s="29"/>
      <c r="B115" s="30" t="s">
        <v>211</v>
      </c>
      <c r="C115" s="48" t="s">
        <v>212</v>
      </c>
      <c r="D115" s="30" t="s">
        <v>209</v>
      </c>
      <c r="E115" s="30" t="s">
        <v>210</v>
      </c>
      <c r="F115" s="45"/>
      <c r="G115" s="32">
        <v>30</v>
      </c>
      <c r="H115" s="46">
        <f>F115*G115</f>
        <v>0</v>
      </c>
      <c r="I115" s="28">
        <v>0</v>
      </c>
    </row>
    <row r="116" spans="1:9" ht="11.1" customHeight="1" x14ac:dyDescent="0.2">
      <c r="A116" s="29"/>
      <c r="B116" s="30" t="s">
        <v>213</v>
      </c>
      <c r="C116" s="48" t="s">
        <v>214</v>
      </c>
      <c r="D116" s="30" t="s">
        <v>209</v>
      </c>
      <c r="E116" s="30" t="s">
        <v>215</v>
      </c>
      <c r="F116" s="45"/>
      <c r="G116" s="32">
        <v>50</v>
      </c>
      <c r="H116" s="46">
        <f>F116*G116</f>
        <v>0</v>
      </c>
      <c r="I116" s="28">
        <v>0</v>
      </c>
    </row>
    <row r="117" spans="1:9" ht="11.1" customHeight="1" x14ac:dyDescent="0.2">
      <c r="A117" s="29"/>
      <c r="B117" s="30" t="s">
        <v>216</v>
      </c>
      <c r="C117" s="48" t="s">
        <v>214</v>
      </c>
      <c r="D117" s="30" t="s">
        <v>209</v>
      </c>
      <c r="E117" s="30" t="s">
        <v>210</v>
      </c>
      <c r="F117" s="45"/>
      <c r="G117" s="32">
        <v>30</v>
      </c>
      <c r="H117" s="46">
        <f>F117*G117</f>
        <v>0</v>
      </c>
      <c r="I117" s="28">
        <v>0</v>
      </c>
    </row>
    <row r="118" spans="1:9" ht="11.1" customHeight="1" x14ac:dyDescent="0.2">
      <c r="A118" s="29"/>
      <c r="B118" s="30" t="s">
        <v>217</v>
      </c>
      <c r="C118" s="48" t="s">
        <v>218</v>
      </c>
      <c r="D118" s="30" t="s">
        <v>209</v>
      </c>
      <c r="E118" s="30" t="s">
        <v>210</v>
      </c>
      <c r="F118" s="45"/>
      <c r="G118" s="32">
        <v>30</v>
      </c>
      <c r="H118" s="46">
        <f>F118*G118</f>
        <v>0</v>
      </c>
      <c r="I118" s="28">
        <v>0</v>
      </c>
    </row>
    <row r="119" spans="1:9" ht="11.1" customHeight="1" x14ac:dyDescent="0.2">
      <c r="A119" s="29"/>
      <c r="B119" s="30" t="s">
        <v>219</v>
      </c>
      <c r="C119" s="48" t="s">
        <v>220</v>
      </c>
      <c r="D119" s="30" t="s">
        <v>209</v>
      </c>
      <c r="E119" s="30" t="s">
        <v>215</v>
      </c>
      <c r="F119" s="45"/>
      <c r="G119" s="32">
        <v>50</v>
      </c>
      <c r="H119" s="46">
        <f>F119*G119</f>
        <v>0</v>
      </c>
      <c r="I119" s="28">
        <v>0</v>
      </c>
    </row>
    <row r="120" spans="1:9" ht="11.1" customHeight="1" x14ac:dyDescent="0.2">
      <c r="A120" s="29"/>
      <c r="B120" s="30" t="s">
        <v>221</v>
      </c>
      <c r="C120" s="48" t="s">
        <v>222</v>
      </c>
      <c r="D120" s="30" t="s">
        <v>209</v>
      </c>
      <c r="E120" s="30" t="s">
        <v>210</v>
      </c>
      <c r="F120" s="45"/>
      <c r="G120" s="32">
        <v>30</v>
      </c>
      <c r="H120" s="46">
        <f>F120*G120</f>
        <v>0</v>
      </c>
      <c r="I120" s="28">
        <v>0</v>
      </c>
    </row>
    <row r="121" spans="1:9" ht="11.1" customHeight="1" x14ac:dyDescent="0.2">
      <c r="A121" s="24" t="s">
        <v>223</v>
      </c>
      <c r="B121" s="25" t="s">
        <v>224</v>
      </c>
      <c r="C121" s="47" t="s">
        <v>225</v>
      </c>
      <c r="D121" s="25" t="s">
        <v>209</v>
      </c>
      <c r="E121" s="25" t="s">
        <v>210</v>
      </c>
      <c r="F121" s="43"/>
      <c r="G121" s="27">
        <v>15</v>
      </c>
      <c r="H121" s="44">
        <f>F121*G121</f>
        <v>0</v>
      </c>
      <c r="I121" s="28">
        <v>0</v>
      </c>
    </row>
    <row r="122" spans="1:9" ht="11.1" customHeight="1" x14ac:dyDescent="0.2">
      <c r="A122" s="29"/>
      <c r="B122" s="30" t="s">
        <v>226</v>
      </c>
      <c r="C122" s="48" t="s">
        <v>227</v>
      </c>
      <c r="D122" s="30" t="s">
        <v>209</v>
      </c>
      <c r="E122" s="30" t="s">
        <v>215</v>
      </c>
      <c r="F122" s="45"/>
      <c r="G122" s="32">
        <v>29</v>
      </c>
      <c r="H122" s="46">
        <f>F122*G122</f>
        <v>0</v>
      </c>
      <c r="I122" s="28">
        <v>0</v>
      </c>
    </row>
    <row r="123" spans="1:9" ht="11.1" customHeight="1" x14ac:dyDescent="0.2">
      <c r="A123" s="29"/>
      <c r="B123" s="30" t="s">
        <v>228</v>
      </c>
      <c r="C123" s="48" t="s">
        <v>229</v>
      </c>
      <c r="D123" s="30" t="s">
        <v>209</v>
      </c>
      <c r="E123" s="30" t="s">
        <v>215</v>
      </c>
      <c r="F123" s="45"/>
      <c r="G123" s="32">
        <v>25</v>
      </c>
      <c r="H123" s="46">
        <f>F123*G123</f>
        <v>0</v>
      </c>
      <c r="I123" s="28">
        <v>0</v>
      </c>
    </row>
    <row r="124" spans="1:9" ht="11.1" customHeight="1" x14ac:dyDescent="0.2">
      <c r="A124" s="29"/>
      <c r="B124" s="30" t="s">
        <v>230</v>
      </c>
      <c r="C124" s="48" t="s">
        <v>231</v>
      </c>
      <c r="D124" s="30" t="s">
        <v>209</v>
      </c>
      <c r="E124" s="30" t="s">
        <v>215</v>
      </c>
      <c r="F124" s="45"/>
      <c r="G124" s="32">
        <v>25</v>
      </c>
      <c r="H124" s="46">
        <f>F124*G124</f>
        <v>0</v>
      </c>
      <c r="I124" s="28">
        <v>0</v>
      </c>
    </row>
    <row r="125" spans="1:9" ht="11.1" customHeight="1" x14ac:dyDescent="0.2">
      <c r="A125" s="29"/>
      <c r="B125" s="30" t="s">
        <v>232</v>
      </c>
      <c r="C125" s="48" t="s">
        <v>233</v>
      </c>
      <c r="D125" s="30" t="s">
        <v>209</v>
      </c>
      <c r="E125" s="30" t="s">
        <v>215</v>
      </c>
      <c r="F125" s="45"/>
      <c r="G125" s="32">
        <v>25</v>
      </c>
      <c r="H125" s="46">
        <f>F125*G125</f>
        <v>0</v>
      </c>
      <c r="I125" s="28">
        <v>0</v>
      </c>
    </row>
    <row r="126" spans="1:9" ht="11.1" customHeight="1" x14ac:dyDescent="0.2">
      <c r="A126" s="24" t="s">
        <v>44</v>
      </c>
      <c r="B126" s="25" t="s">
        <v>234</v>
      </c>
      <c r="C126" s="47" t="s">
        <v>235</v>
      </c>
      <c r="D126" s="25" t="s">
        <v>209</v>
      </c>
      <c r="E126" s="25" t="s">
        <v>236</v>
      </c>
      <c r="F126" s="43"/>
      <c r="G126" s="27">
        <v>20</v>
      </c>
      <c r="H126" s="44">
        <f>F126*G126</f>
        <v>0</v>
      </c>
      <c r="I126" s="28">
        <v>0</v>
      </c>
    </row>
    <row r="127" spans="1:9" ht="11.1" customHeight="1" x14ac:dyDescent="0.2">
      <c r="A127" s="24" t="s">
        <v>237</v>
      </c>
      <c r="B127" s="25" t="s">
        <v>238</v>
      </c>
      <c r="C127" s="47" t="s">
        <v>239</v>
      </c>
      <c r="D127" s="25" t="s">
        <v>209</v>
      </c>
      <c r="E127" s="25" t="s">
        <v>236</v>
      </c>
      <c r="F127" s="43"/>
      <c r="G127" s="27">
        <v>40</v>
      </c>
      <c r="H127" s="44">
        <f>F127*G127</f>
        <v>0</v>
      </c>
      <c r="I127" s="28">
        <v>0</v>
      </c>
    </row>
    <row r="128" spans="1:9" ht="11.1" customHeight="1" x14ac:dyDescent="0.2">
      <c r="A128" s="29"/>
      <c r="B128" s="30" t="s">
        <v>240</v>
      </c>
      <c r="C128" s="48" t="s">
        <v>241</v>
      </c>
      <c r="D128" s="30" t="s">
        <v>209</v>
      </c>
      <c r="E128" s="30" t="s">
        <v>236</v>
      </c>
      <c r="F128" s="45"/>
      <c r="G128" s="32">
        <v>40</v>
      </c>
      <c r="H128" s="46">
        <f>F128*G128</f>
        <v>0</v>
      </c>
      <c r="I128" s="28">
        <v>0</v>
      </c>
    </row>
    <row r="129" spans="1:9" ht="11.1" customHeight="1" x14ac:dyDescent="0.2">
      <c r="A129" s="29"/>
      <c r="B129" s="30" t="s">
        <v>242</v>
      </c>
      <c r="C129" s="48" t="s">
        <v>243</v>
      </c>
      <c r="D129" s="30" t="s">
        <v>209</v>
      </c>
      <c r="E129" s="30" t="s">
        <v>236</v>
      </c>
      <c r="F129" s="45"/>
      <c r="G129" s="32">
        <v>40</v>
      </c>
      <c r="H129" s="46">
        <f>F129*G129</f>
        <v>0</v>
      </c>
      <c r="I129" s="28">
        <v>0</v>
      </c>
    </row>
    <row r="130" spans="1:9" ht="11.1" customHeight="1" x14ac:dyDescent="0.2">
      <c r="A130" s="24" t="s">
        <v>244</v>
      </c>
      <c r="B130" s="25" t="s">
        <v>245</v>
      </c>
      <c r="C130" s="47" t="s">
        <v>246</v>
      </c>
      <c r="D130" s="25" t="s">
        <v>209</v>
      </c>
      <c r="E130" s="25" t="s">
        <v>210</v>
      </c>
      <c r="F130" s="43"/>
      <c r="G130" s="27">
        <v>85</v>
      </c>
      <c r="H130" s="44">
        <f>F130*G130</f>
        <v>0</v>
      </c>
      <c r="I130" s="28">
        <v>0</v>
      </c>
    </row>
    <row r="131" spans="1:9" ht="11.1" customHeight="1" x14ac:dyDescent="0.2">
      <c r="A131" s="29"/>
      <c r="B131" s="30" t="s">
        <v>247</v>
      </c>
      <c r="C131" s="48" t="s">
        <v>248</v>
      </c>
      <c r="D131" s="30" t="s">
        <v>209</v>
      </c>
      <c r="E131" s="30" t="s">
        <v>210</v>
      </c>
      <c r="F131" s="45"/>
      <c r="G131" s="32">
        <v>85</v>
      </c>
      <c r="H131" s="46">
        <f>F131*G131</f>
        <v>0</v>
      </c>
      <c r="I131" s="28">
        <v>0</v>
      </c>
    </row>
    <row r="132" spans="1:9" ht="11.1" customHeight="1" x14ac:dyDescent="0.2">
      <c r="A132" s="29"/>
      <c r="B132" s="30" t="s">
        <v>249</v>
      </c>
      <c r="C132" s="31" t="s">
        <v>250</v>
      </c>
      <c r="D132" s="30" t="s">
        <v>209</v>
      </c>
      <c r="E132" s="30" t="s">
        <v>251</v>
      </c>
      <c r="F132" s="45"/>
      <c r="G132" s="32">
        <v>85</v>
      </c>
      <c r="H132" s="46">
        <f>F132*G132</f>
        <v>0</v>
      </c>
      <c r="I132" s="28">
        <v>0</v>
      </c>
    </row>
    <row r="133" spans="1:9" ht="11.1" customHeight="1" x14ac:dyDescent="0.2">
      <c r="A133" s="29"/>
      <c r="B133" s="30" t="s">
        <v>252</v>
      </c>
      <c r="C133" s="48" t="s">
        <v>253</v>
      </c>
      <c r="D133" s="30" t="s">
        <v>209</v>
      </c>
      <c r="E133" s="30" t="s">
        <v>210</v>
      </c>
      <c r="F133" s="45"/>
      <c r="G133" s="32">
        <v>85</v>
      </c>
      <c r="H133" s="46">
        <f>F133*G133</f>
        <v>0</v>
      </c>
      <c r="I133" s="28">
        <v>0</v>
      </c>
    </row>
    <row r="134" spans="1:9" ht="11.1" customHeight="1" x14ac:dyDescent="0.2">
      <c r="A134" s="29"/>
      <c r="B134" s="30" t="s">
        <v>254</v>
      </c>
      <c r="C134" s="48" t="s">
        <v>255</v>
      </c>
      <c r="D134" s="30" t="s">
        <v>209</v>
      </c>
      <c r="E134" s="30" t="s">
        <v>210</v>
      </c>
      <c r="F134" s="45"/>
      <c r="G134" s="32">
        <v>85</v>
      </c>
      <c r="H134" s="46">
        <f>F134*G134</f>
        <v>0</v>
      </c>
      <c r="I134" s="28">
        <v>0</v>
      </c>
    </row>
    <row r="135" spans="1:9" ht="11.1" customHeight="1" x14ac:dyDescent="0.2">
      <c r="A135" s="29"/>
      <c r="B135" s="30" t="s">
        <v>256</v>
      </c>
      <c r="C135" s="48" t="s">
        <v>257</v>
      </c>
      <c r="D135" s="30" t="s">
        <v>209</v>
      </c>
      <c r="E135" s="30" t="s">
        <v>210</v>
      </c>
      <c r="F135" s="45"/>
      <c r="G135" s="32">
        <v>85</v>
      </c>
      <c r="H135" s="46">
        <f>F135*G135</f>
        <v>0</v>
      </c>
      <c r="I135" s="28">
        <v>0</v>
      </c>
    </row>
    <row r="136" spans="1:9" ht="11.1" customHeight="1" x14ac:dyDescent="0.2">
      <c r="A136" s="29"/>
      <c r="B136" s="30" t="s">
        <v>258</v>
      </c>
      <c r="C136" s="48" t="s">
        <v>259</v>
      </c>
      <c r="D136" s="30" t="s">
        <v>209</v>
      </c>
      <c r="E136" s="30" t="s">
        <v>215</v>
      </c>
      <c r="F136" s="45"/>
      <c r="G136" s="32">
        <v>35</v>
      </c>
      <c r="H136" s="46">
        <f>F136*G136</f>
        <v>0</v>
      </c>
      <c r="I136" s="28">
        <v>0</v>
      </c>
    </row>
    <row r="137" spans="1:9" ht="11.1" customHeight="1" x14ac:dyDescent="0.2">
      <c r="A137" s="29"/>
      <c r="B137" s="30" t="s">
        <v>260</v>
      </c>
      <c r="C137" s="48" t="s">
        <v>261</v>
      </c>
      <c r="D137" s="30" t="s">
        <v>209</v>
      </c>
      <c r="E137" s="30" t="s">
        <v>210</v>
      </c>
      <c r="F137" s="45"/>
      <c r="G137" s="32">
        <v>85</v>
      </c>
      <c r="H137" s="46">
        <f>F137*G137</f>
        <v>0</v>
      </c>
      <c r="I137" s="28">
        <v>0</v>
      </c>
    </row>
    <row r="138" spans="1:9" ht="11.1" customHeight="1" x14ac:dyDescent="0.2">
      <c r="A138" s="29"/>
      <c r="B138" s="30" t="s">
        <v>262</v>
      </c>
      <c r="C138" s="48" t="s">
        <v>263</v>
      </c>
      <c r="D138" s="30" t="s">
        <v>209</v>
      </c>
      <c r="E138" s="30" t="s">
        <v>251</v>
      </c>
      <c r="F138" s="45"/>
      <c r="G138" s="32">
        <v>75</v>
      </c>
      <c r="H138" s="46">
        <f>F138*G138</f>
        <v>0</v>
      </c>
      <c r="I138" s="28">
        <v>0</v>
      </c>
    </row>
    <row r="139" spans="1:9" ht="11.1" customHeight="1" x14ac:dyDescent="0.2">
      <c r="A139" s="29"/>
      <c r="B139" s="30" t="s">
        <v>264</v>
      </c>
      <c r="C139" s="48" t="s">
        <v>265</v>
      </c>
      <c r="D139" s="30" t="s">
        <v>209</v>
      </c>
      <c r="E139" s="30" t="s">
        <v>215</v>
      </c>
      <c r="F139" s="45"/>
      <c r="G139" s="32">
        <v>35</v>
      </c>
      <c r="H139" s="46">
        <f>F139*G139</f>
        <v>0</v>
      </c>
      <c r="I139" s="28">
        <v>0</v>
      </c>
    </row>
    <row r="140" spans="1:9" ht="11.1" customHeight="1" x14ac:dyDescent="0.2">
      <c r="A140" s="29"/>
      <c r="B140" s="30" t="s">
        <v>266</v>
      </c>
      <c r="C140" s="48" t="s">
        <v>267</v>
      </c>
      <c r="D140" s="30" t="s">
        <v>209</v>
      </c>
      <c r="E140" s="30" t="s">
        <v>210</v>
      </c>
      <c r="F140" s="45"/>
      <c r="G140" s="32">
        <v>85</v>
      </c>
      <c r="H140" s="46">
        <f>F140*G140</f>
        <v>0</v>
      </c>
      <c r="I140" s="28">
        <v>0</v>
      </c>
    </row>
    <row r="141" spans="1:9" ht="11.1" customHeight="1" x14ac:dyDescent="0.2">
      <c r="A141" s="29"/>
      <c r="B141" s="30" t="s">
        <v>268</v>
      </c>
      <c r="C141" s="48" t="s">
        <v>269</v>
      </c>
      <c r="D141" s="30" t="s">
        <v>209</v>
      </c>
      <c r="E141" s="30" t="s">
        <v>210</v>
      </c>
      <c r="F141" s="45"/>
      <c r="G141" s="32">
        <v>85</v>
      </c>
      <c r="H141" s="46">
        <f>F141*G141</f>
        <v>0</v>
      </c>
      <c r="I141" s="28">
        <v>0</v>
      </c>
    </row>
    <row r="142" spans="1:9" ht="11.1" customHeight="1" x14ac:dyDescent="0.2">
      <c r="A142" s="29"/>
      <c r="B142" s="30" t="s">
        <v>270</v>
      </c>
      <c r="C142" s="48" t="s">
        <v>271</v>
      </c>
      <c r="D142" s="30" t="s">
        <v>209</v>
      </c>
      <c r="E142" s="30" t="s">
        <v>210</v>
      </c>
      <c r="F142" s="45"/>
      <c r="G142" s="32">
        <v>85</v>
      </c>
      <c r="H142" s="46">
        <f>F142*G142</f>
        <v>0</v>
      </c>
      <c r="I142" s="28">
        <v>0</v>
      </c>
    </row>
    <row r="143" spans="1:9" ht="11.1" customHeight="1" x14ac:dyDescent="0.2">
      <c r="A143" s="29"/>
      <c r="B143" s="30" t="s">
        <v>272</v>
      </c>
      <c r="C143" s="48" t="s">
        <v>273</v>
      </c>
      <c r="D143" s="30" t="s">
        <v>209</v>
      </c>
      <c r="E143" s="30" t="s">
        <v>210</v>
      </c>
      <c r="F143" s="45"/>
      <c r="G143" s="32">
        <v>85</v>
      </c>
      <c r="H143" s="46">
        <f>F143*G143</f>
        <v>0</v>
      </c>
      <c r="I143" s="28">
        <v>0</v>
      </c>
    </row>
    <row r="144" spans="1:9" ht="11.1" customHeight="1" x14ac:dyDescent="0.2">
      <c r="A144" s="24" t="s">
        <v>59</v>
      </c>
      <c r="B144" s="25" t="s">
        <v>274</v>
      </c>
      <c r="C144" s="47" t="s">
        <v>275</v>
      </c>
      <c r="D144" s="25" t="s">
        <v>209</v>
      </c>
      <c r="E144" s="25" t="s">
        <v>236</v>
      </c>
      <c r="F144" s="43"/>
      <c r="G144" s="27">
        <v>35</v>
      </c>
      <c r="H144" s="44">
        <f>F144*G144</f>
        <v>0</v>
      </c>
      <c r="I144" s="28">
        <v>0</v>
      </c>
    </row>
    <row r="145" spans="1:9" ht="11.1" customHeight="1" x14ac:dyDescent="0.2">
      <c r="A145" s="29"/>
      <c r="B145" s="30" t="s">
        <v>276</v>
      </c>
      <c r="C145" s="48" t="s">
        <v>277</v>
      </c>
      <c r="D145" s="30" t="s">
        <v>209</v>
      </c>
      <c r="E145" s="30" t="s">
        <v>236</v>
      </c>
      <c r="F145" s="45"/>
      <c r="G145" s="32">
        <v>55</v>
      </c>
      <c r="H145" s="46">
        <f>F145*G145</f>
        <v>0</v>
      </c>
      <c r="I145" s="28">
        <v>0</v>
      </c>
    </row>
    <row r="146" spans="1:9" ht="11.1" customHeight="1" x14ac:dyDescent="0.2">
      <c r="A146" s="29"/>
      <c r="B146" s="30" t="s">
        <v>278</v>
      </c>
      <c r="C146" s="48" t="s">
        <v>279</v>
      </c>
      <c r="D146" s="30" t="s">
        <v>209</v>
      </c>
      <c r="E146" s="30" t="s">
        <v>236</v>
      </c>
      <c r="F146" s="45"/>
      <c r="G146" s="32">
        <v>35</v>
      </c>
      <c r="H146" s="46">
        <f>F146*G146</f>
        <v>0</v>
      </c>
      <c r="I146" s="28">
        <v>0</v>
      </c>
    </row>
    <row r="147" spans="1:9" ht="11.1" customHeight="1" x14ac:dyDescent="0.2">
      <c r="A147" s="24" t="s">
        <v>67</v>
      </c>
      <c r="B147" s="25" t="s">
        <v>280</v>
      </c>
      <c r="C147" s="47" t="s">
        <v>281</v>
      </c>
      <c r="D147" s="25" t="s">
        <v>209</v>
      </c>
      <c r="E147" s="25" t="s">
        <v>282</v>
      </c>
      <c r="F147" s="43"/>
      <c r="G147" s="27">
        <v>30</v>
      </c>
      <c r="H147" s="44">
        <f>F147*G147</f>
        <v>0</v>
      </c>
      <c r="I147" s="28">
        <v>0</v>
      </c>
    </row>
    <row r="148" spans="1:9" ht="11.1" customHeight="1" x14ac:dyDescent="0.2">
      <c r="A148" s="29"/>
      <c r="B148" s="30" t="s">
        <v>283</v>
      </c>
      <c r="C148" s="48" t="s">
        <v>284</v>
      </c>
      <c r="D148" s="30" t="s">
        <v>209</v>
      </c>
      <c r="E148" s="30" t="s">
        <v>285</v>
      </c>
      <c r="F148" s="45"/>
      <c r="G148" s="32">
        <v>40</v>
      </c>
      <c r="H148" s="46">
        <f>F148*G148</f>
        <v>0</v>
      </c>
      <c r="I148" s="28">
        <v>0</v>
      </c>
    </row>
    <row r="149" spans="1:9" ht="11.1" customHeight="1" x14ac:dyDescent="0.2">
      <c r="A149" s="29"/>
      <c r="B149" s="30" t="s">
        <v>286</v>
      </c>
      <c r="C149" s="48" t="s">
        <v>287</v>
      </c>
      <c r="D149" s="30" t="s">
        <v>209</v>
      </c>
      <c r="E149" s="30" t="s">
        <v>285</v>
      </c>
      <c r="F149" s="45"/>
      <c r="G149" s="32">
        <v>45</v>
      </c>
      <c r="H149" s="46">
        <f>F149*G149</f>
        <v>0</v>
      </c>
      <c r="I149" s="28">
        <v>0</v>
      </c>
    </row>
    <row r="150" spans="1:9" ht="11.1" customHeight="1" x14ac:dyDescent="0.2">
      <c r="A150" s="29"/>
      <c r="B150" s="30" t="s">
        <v>288</v>
      </c>
      <c r="C150" s="48" t="s">
        <v>289</v>
      </c>
      <c r="D150" s="30" t="s">
        <v>209</v>
      </c>
      <c r="E150" s="30" t="s">
        <v>285</v>
      </c>
      <c r="F150" s="45"/>
      <c r="G150" s="32">
        <v>45</v>
      </c>
      <c r="H150" s="46">
        <f>F150*G150</f>
        <v>0</v>
      </c>
      <c r="I150" s="28">
        <v>0</v>
      </c>
    </row>
    <row r="151" spans="1:9" ht="11.1" customHeight="1" x14ac:dyDescent="0.2">
      <c r="A151" s="24" t="s">
        <v>290</v>
      </c>
      <c r="B151" s="25" t="s">
        <v>291</v>
      </c>
      <c r="C151" s="47" t="s">
        <v>292</v>
      </c>
      <c r="D151" s="25" t="s">
        <v>209</v>
      </c>
      <c r="E151" s="25" t="s">
        <v>293</v>
      </c>
      <c r="F151" s="43"/>
      <c r="G151" s="27">
        <v>70</v>
      </c>
      <c r="H151" s="44">
        <f>F151*G151</f>
        <v>0</v>
      </c>
      <c r="I151" s="28">
        <v>0</v>
      </c>
    </row>
    <row r="152" spans="1:9" ht="11.1" customHeight="1" x14ac:dyDescent="0.2">
      <c r="A152" s="24" t="s">
        <v>113</v>
      </c>
      <c r="B152" s="25" t="s">
        <v>294</v>
      </c>
      <c r="C152" s="47" t="s">
        <v>295</v>
      </c>
      <c r="D152" s="25" t="s">
        <v>209</v>
      </c>
      <c r="E152" s="25" t="s">
        <v>210</v>
      </c>
      <c r="F152" s="43"/>
      <c r="G152" s="27">
        <v>35</v>
      </c>
      <c r="H152" s="44">
        <f>F152*G152</f>
        <v>0</v>
      </c>
      <c r="I152" s="28">
        <v>0</v>
      </c>
    </row>
    <row r="153" spans="1:9" ht="11.1" customHeight="1" x14ac:dyDescent="0.2">
      <c r="A153" s="29"/>
      <c r="B153" s="30" t="s">
        <v>296</v>
      </c>
      <c r="C153" s="48" t="s">
        <v>297</v>
      </c>
      <c r="D153" s="30" t="s">
        <v>209</v>
      </c>
      <c r="E153" s="30" t="s">
        <v>210</v>
      </c>
      <c r="F153" s="45"/>
      <c r="G153" s="32">
        <v>35</v>
      </c>
      <c r="H153" s="46">
        <f>F153*G153</f>
        <v>0</v>
      </c>
      <c r="I153" s="28">
        <v>0</v>
      </c>
    </row>
  </sheetData>
  <sheetProtection password="CC0F" sheet="1" objects="1" scenarios="1"/>
  <hyperlinks>
    <hyperlink ref="C34" r:id="rId1" display="http://nk-elit.com.ua/uk/node/1487"/>
    <hyperlink ref="C35" r:id="rId2" display="http://nk-elit.com.ua/uk/node/1492"/>
    <hyperlink ref="C36" r:id="rId3" display="http://nk-elit.com.ua/uk/node/1493"/>
    <hyperlink ref="C37" r:id="rId4" display="https://nk-elit.com.ua/ru/node/2054"/>
    <hyperlink ref="C38" r:id="rId5" display="https://nk-elit.com.ua/ru/node/2055"/>
    <hyperlink ref="C39" r:id="rId6" display="https://nk-elit.com.ua/ru/node/2057"/>
    <hyperlink ref="C40" r:id="rId7" display="http://nk-elit.com.ua/uk/node/1499"/>
    <hyperlink ref="C41" r:id="rId8" display="http://nk-elit.com.ua/uk/node/1501"/>
    <hyperlink ref="C42" r:id="rId9" display="https://nk-elit.com.ua/uk/node/1821"/>
    <hyperlink ref="C43" r:id="rId10" display="http://nk-elit.com.ua/uk/node/1502"/>
    <hyperlink ref="C44" r:id="rId11" display="http://nk-elit.com.ua/uk/node/1503"/>
    <hyperlink ref="C45" r:id="rId12" display="http://nk-elit.com.ua/uk/node/1504"/>
    <hyperlink ref="C46" r:id="rId13" display="http://nk-elit.com.ua/uk/node/1505"/>
    <hyperlink ref="C47" r:id="rId14" display="http://nk-elit.com.ua/uk/node/1506"/>
    <hyperlink ref="C48" r:id="rId15" display="http://nk-elit.com.ua/uk/node/1508"/>
    <hyperlink ref="C49" r:id="rId16" display="http://nk-elit.com.ua/uk/node/1509"/>
    <hyperlink ref="C50" r:id="rId17" display="http://nk-elit.com.ua/uk/node/1511"/>
    <hyperlink ref="C51" r:id="rId18" display="http://nk-elit.com.ua/uk/node/1512"/>
    <hyperlink ref="C52" r:id="rId19" display="http://nk-elit.com.ua/uk/node/1513"/>
    <hyperlink ref="C53" r:id="rId20" display="https://nk-elit.com.ua/uk/node/2385"/>
    <hyperlink ref="C54" r:id="rId21" display="https://nk-elit.com.ua/uk/node/2386"/>
    <hyperlink ref="C55" r:id="rId22" display="http://nk-elit.com.ua/uk/node/1515"/>
    <hyperlink ref="C56" r:id="rId23" display="https://nk-elit.com.ua/uk/node/2387"/>
    <hyperlink ref="C57" r:id="rId24" display="http://nk-elit.com.ua/uk/node/1518"/>
    <hyperlink ref="C58" r:id="rId25" display="http://nk-elit.com.ua/uk/node/1519"/>
    <hyperlink ref="C59" r:id="rId26" display="http://nk-elit.com.ua/uk/node/1520"/>
    <hyperlink ref="C60" r:id="rId27" display="http://nk-elit.gameserv.com.ua/uk/node/1521"/>
    <hyperlink ref="C61" r:id="rId28" display="http://nk-elit.gameserv.com.ua/uk/node/1523"/>
    <hyperlink ref="C62" r:id="rId29" display="http://nk-elit.gameserv.com.ua/uk/node/1524"/>
    <hyperlink ref="C63" r:id="rId30" display="https://nk-elit.com.ua/uk/node/2384"/>
    <hyperlink ref="C64" r:id="rId31" display="https://nk-elit.com.ua/uk/node/1875"/>
    <hyperlink ref="C65" r:id="rId32" display="https://nk-elit.com.ua/uk/node/1876"/>
    <hyperlink ref="C66" r:id="rId33" display="https://nk-elit.com.ua/uk/node/1877"/>
    <hyperlink ref="C67" r:id="rId34" display="https://nk-elit.com.ua/uk/node/1878"/>
    <hyperlink ref="C68" r:id="rId35" display="https://nk-elit.com.ua/uk/node/2046"/>
    <hyperlink ref="C69" r:id="rId36" display="https://nk-elit.com.ua/uk/node/2056"/>
    <hyperlink ref="C70" r:id="rId37" display="https://nk-elit.com.ua/uk/node/1879"/>
    <hyperlink ref="C71" r:id="rId38" display="https://nk-elit.com.ua/uk/node/1881"/>
    <hyperlink ref="C76" r:id="rId39" display="https://nk-elit.com.ua/uk/node/1918"/>
    <hyperlink ref="C80" r:id="rId40" display="https://nk-elit.com.ua/ru/node/1926"/>
    <hyperlink ref="C81" r:id="rId41" display="https://nk-elit.com.ua/ru/node/1930"/>
    <hyperlink ref="C86" r:id="rId42" display="https://nk-elit.com.ua/uk/node/1948"/>
    <hyperlink ref="C91" r:id="rId43" display="https://nk-elit.com.ua/uk/node/1927"/>
    <hyperlink ref="C92" r:id="rId44" display="https://nk-elit.com.ua/uk/node/1925"/>
    <hyperlink ref="C93" r:id="rId45" display="https://nk-elit.com.ua/ru/node/1950"/>
    <hyperlink ref="C95" r:id="rId46" display="https://nk-elit.com.ua/ru/node/1931"/>
    <hyperlink ref="C98" r:id="rId47" display="https://nk-elit.com.ua/uk/node/1947"/>
    <hyperlink ref="C102" r:id="rId48" display="https://nk-elit.com.ua/ru/node/1932"/>
    <hyperlink ref="C114" r:id="rId49" display="https://nk-elit.com.ua/uk/node/2049"/>
    <hyperlink ref="C115" r:id="rId50" display="https://nk-elit.com.ua/uk/node/1936"/>
    <hyperlink ref="C116" r:id="rId51" display="https://nk-elit.com.ua/uk/node/1568"/>
    <hyperlink ref="C117" r:id="rId52" display="https://nk-elit.com.ua/uk/node/1569"/>
    <hyperlink ref="C118" r:id="rId53" display="https://nk-elit.com.ua/uk/node/1571"/>
    <hyperlink ref="C119" r:id="rId54" display="https://nk-elit.com.ua/uk/node/1570"/>
    <hyperlink ref="C120" r:id="rId55" display="https://nk-elit.com.ua/ru/node/1935"/>
    <hyperlink ref="C121" r:id="rId56" display="https://nk-elit.com.ua/uk/node/1573"/>
    <hyperlink ref="C122" r:id="rId57" display="https://nk-elit.com.ua/ru/node/2030"/>
    <hyperlink ref="C123" r:id="rId58" display="https://nk-elit.com.ua/uk/node/1574/edit"/>
    <hyperlink ref="C124" r:id="rId59" display="https://nk-elit.com.ua/ru/node/2105"/>
    <hyperlink ref="C125" r:id="rId60" display="https://nk-elit.com.ua/ru/node/1996"/>
    <hyperlink ref="C126" r:id="rId61" display="https://nk-elit.com.ua/uk/node/1575"/>
    <hyperlink ref="C127" r:id="rId62" display="https://nk-elit.com.ua/ru/node/2028"/>
    <hyperlink ref="C128" r:id="rId63" display="https://nk-elit.com.ua/uk/node/1578"/>
    <hyperlink ref="C129" r:id="rId64" display="https://nk-elit.com.ua/uk/node/1579"/>
    <hyperlink ref="C130" r:id="rId65" display="https://nk-elit.com.ua/uk/node/2239"/>
    <hyperlink ref="C131" r:id="rId66" display="https://nk-elit.com.ua/uk/node/1851"/>
    <hyperlink ref="C133" r:id="rId67" display="https://nk-elit.com.ua/uk/node/2172"/>
    <hyperlink ref="C134" r:id="rId68" display="https://nk-elit.com.ua/uk/node/1849"/>
    <hyperlink ref="C135" r:id="rId69" display="https://nk-elit.com.ua/uk/node/1850"/>
    <hyperlink ref="C136" r:id="rId70" display="https://nk-elit.com.ua/uk/node/2173"/>
    <hyperlink ref="C137" r:id="rId71" display="https://nk-elit.com.ua/uk/node/2272"/>
    <hyperlink ref="C138" r:id="rId72" display="https://nk-elit.com.ua/uk/node/1580"/>
    <hyperlink ref="C139" r:id="rId73" display="https://nk-elit.com.ua/uk/node/1995"/>
    <hyperlink ref="C140" r:id="rId74" display="https://nk-elit.com.ua/uk/node/1851"/>
    <hyperlink ref="C141" r:id="rId75" display="https://nk-elit.com.ua/uk/node/2273"/>
    <hyperlink ref="C142" r:id="rId76" display="https://nk-elit.com.ua/uk/node/2212"/>
    <hyperlink ref="C143" r:id="rId77" display="https://nk-elit.com.ua/uk/node/2214"/>
    <hyperlink ref="C144" r:id="rId78" display="https://nk-elit.com.ua/uk/node/1582"/>
    <hyperlink ref="C145" r:id="rId79" display="https://nk-elit.com.ua/uk/node/2228"/>
    <hyperlink ref="C146" r:id="rId80" display="https://nk-elit.com.ua/uk/node/2267"/>
    <hyperlink ref="C147" r:id="rId81" display="https://nk-elit.com.ua/uk/node/1588"/>
    <hyperlink ref="C148" r:id="rId82" display="https://nk-elit.com.ua/uk/node/1589"/>
    <hyperlink ref="C149" r:id="rId83" display="https://nk-elit.com.ua/ru/node/2067"/>
    <hyperlink ref="C150" r:id="rId84" display="https://nk-elit.com.ua/ru/node/2068"/>
    <hyperlink ref="C151" r:id="rId85" display="https://nk-elit.com.ua/ru/node/2050"/>
    <hyperlink ref="C152" r:id="rId86" display="https://nk-elit.com.ua/uk/node/1600"/>
    <hyperlink ref="C153" r:id="rId87" display="https://nk-elit.com.ua/uk/node/1601"/>
  </hyperlinks>
  <pageMargins left="0.75" right="0.75" top="1" bottom="1" header="0.5" footer="0.5"/>
  <drawing r:id="rId8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seryyandrey</dc:creator>
  <cp:lastModifiedBy>seryyandrey</cp:lastModifiedBy>
  <dcterms:created xsi:type="dcterms:W3CDTF">2025-07-31T09:24:19Z</dcterms:created>
  <dcterms:modified xsi:type="dcterms:W3CDTF">2025-07-31T09:24:49Z</dcterms:modified>
</cp:coreProperties>
</file>