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client\Q\БЛАНКИ ЗАКАЗА\"/>
    </mc:Choice>
  </mc:AlternateContent>
  <xr:revisionPtr revIDLastSave="0" documentId="8_{C075B1F3-BCE2-4C12-A218-B1B5F421EFB3}" xr6:coauthVersionLast="45" xr6:coauthVersionMax="45" xr10:uidLastSave="{00000000-0000-0000-0000-000000000000}"/>
  <bookViews>
    <workbookView showSheetTabs="0" xWindow="3300" yWindow="3300" windowWidth="18900" windowHeight="11055" tabRatio="0"/>
  </bookViews>
  <sheets>
    <sheet name="Sheet1" sheetId="1" r:id="rId1"/>
  </sheets>
  <calcPr calcId="0" refMode="R1C1"/>
</workbook>
</file>

<file path=xl/calcChain.xml><?xml version="1.0" encoding="utf-8"?>
<calcChain xmlns="http://schemas.openxmlformats.org/spreadsheetml/2006/main">
  <c r="F28" i="1" l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69" i="1"/>
  <c r="F66" i="1" s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39" i="1"/>
  <c r="H38" i="1"/>
  <c r="H37" i="1"/>
  <c r="H36" i="1"/>
  <c r="H35" i="1"/>
  <c r="H34" i="1"/>
  <c r="F71" i="1" l="1"/>
  <c r="F41" i="1"/>
  <c r="F31" i="1"/>
</calcChain>
</file>

<file path=xl/sharedStrings.xml><?xml version="1.0" encoding="utf-8"?>
<sst xmlns="http://schemas.openxmlformats.org/spreadsheetml/2006/main" count="382" uniqueCount="275">
  <si>
    <t>м.Київ, вул.Булаховского, 5 Г,  тел. (044) 507-29-79</t>
  </si>
  <si>
    <t>www.nk-elit.com.ua,  e-mail : info@nk-elit.com.ua</t>
  </si>
  <si>
    <t>БЛАНК ЗАМОВЛЕННЯ НАСІННЯ</t>
  </si>
  <si>
    <t>`14.05.2026`</t>
  </si>
  <si>
    <t>Увага! Інформацію щодо наявності повинен підтвердити наш менеджер !</t>
  </si>
  <si>
    <t>Насіння поверненню та обміну не підлягає!</t>
  </si>
  <si>
    <t>Увага! Пакетоване насіння відпускається не меньш, ніж 20 пакетів одного найменування</t>
  </si>
  <si>
    <t>Прізвище</t>
  </si>
  <si>
    <t>Ім'я</t>
  </si>
  <si>
    <t>Побатькові</t>
  </si>
  <si>
    <t>Індекс</t>
  </si>
  <si>
    <t>Область</t>
  </si>
  <si>
    <t>Район</t>
  </si>
  <si>
    <t>Місто (смт,село)</t>
  </si>
  <si>
    <t>Вулиця</t>
  </si>
  <si>
    <t>Будинок №</t>
  </si>
  <si>
    <t>Квартира №</t>
  </si>
  <si>
    <t>Телефон :</t>
  </si>
  <si>
    <t>e-mail</t>
  </si>
  <si>
    <t>Інформація по доставці:</t>
  </si>
  <si>
    <t>обов'язково вностити данні для коректної відправки</t>
  </si>
  <si>
    <t>Компанія перевізник</t>
  </si>
  <si>
    <t>Отримувач</t>
  </si>
  <si>
    <t>Телефон отримувача</t>
  </si>
  <si>
    <t>Відділення</t>
  </si>
  <si>
    <t>Форма оплати</t>
  </si>
  <si>
    <t>Загальна сума :</t>
  </si>
  <si>
    <t>грн.</t>
  </si>
  <si>
    <t>Буряки</t>
  </si>
  <si>
    <t>Сума по групі :</t>
  </si>
  <si>
    <t>Культура</t>
  </si>
  <si>
    <t>Артикул</t>
  </si>
  <si>
    <t>Назва сорту / товару</t>
  </si>
  <si>
    <t>ТМ</t>
  </si>
  <si>
    <t>Фасовка</t>
  </si>
  <si>
    <t>Кількість</t>
  </si>
  <si>
    <t>Ціна, грн</t>
  </si>
  <si>
    <t>Сума, грн</t>
  </si>
  <si>
    <t>Кількість
в ящ.</t>
  </si>
  <si>
    <t>Буряк корм.</t>
  </si>
  <si>
    <t>079546</t>
  </si>
  <si>
    <t>Екендорфський /мішок 5кг/170грн/кг</t>
  </si>
  <si>
    <t>5 кг</t>
  </si>
  <si>
    <t>088413</t>
  </si>
  <si>
    <t>Урсус*АКЦЯ* /міш.5кг/120грн/кг</t>
  </si>
  <si>
    <t>Буряк кормовий</t>
  </si>
  <si>
    <t>091105</t>
  </si>
  <si>
    <t>Екендорфський /160грн/кг/</t>
  </si>
  <si>
    <t>20 кг</t>
  </si>
  <si>
    <t>096364</t>
  </si>
  <si>
    <t>Славія білий /140грн/кг/</t>
  </si>
  <si>
    <t>15 кг</t>
  </si>
  <si>
    <t>083387</t>
  </si>
  <si>
    <t>Славія білий /150грн/кг/</t>
  </si>
  <si>
    <t>4 кг</t>
  </si>
  <si>
    <t>093062</t>
  </si>
  <si>
    <t>Урсус*АКЦЯ*/міш.20кг/110грн/кг</t>
  </si>
  <si>
    <t>Газони  НК ЕЛІТ</t>
  </si>
  <si>
    <t>Газонна трава</t>
  </si>
  <si>
    <t>070916</t>
  </si>
  <si>
    <t>"ГАЗОННИЙ РЯТІВНИК"  /паперовий міш/</t>
  </si>
  <si>
    <t>1 кг</t>
  </si>
  <si>
    <t>066765</t>
  </si>
  <si>
    <t>"ГНОМ"   /паперовий міш/</t>
  </si>
  <si>
    <t>066763</t>
  </si>
  <si>
    <t>"ДАЧНИЙ КИЛИМ"  /паперовий міш/</t>
  </si>
  <si>
    <t>066764</t>
  </si>
  <si>
    <t>"ДЛЯ ЛЕДАЧИХ" /паперовий міш/</t>
  </si>
  <si>
    <t>070720</t>
  </si>
  <si>
    <t>"ЕЛІТНИЙ"  /паперовий міш/</t>
  </si>
  <si>
    <t>066766</t>
  </si>
  <si>
    <t>"СОНЯЧНА ГАЛЯВИНА"   /паперовий міш/</t>
  </si>
  <si>
    <t>070914</t>
  </si>
  <si>
    <t>"СТІЙКИЙ ДО ВИТОПТУВАННЯ"  /паперовий міш/</t>
  </si>
  <si>
    <t>066762</t>
  </si>
  <si>
    <t>"ТІНЬОВИЙ"  /паперовий міш/</t>
  </si>
  <si>
    <t>070958</t>
  </si>
  <si>
    <t>"УНІВЕРСАЛЬНИЙ"  1кг  /паперовий міш/</t>
  </si>
  <si>
    <t>070719</t>
  </si>
  <si>
    <t>"ФУТБОЛЬНЕ ПОЛЕ"   /паперовий міш/</t>
  </si>
  <si>
    <t>069553</t>
  </si>
  <si>
    <t>Газон Універсальний /  мішок 5кг</t>
  </si>
  <si>
    <t>1 упак.</t>
  </si>
  <si>
    <t>Газонна трава к</t>
  </si>
  <si>
    <t>093787</t>
  </si>
  <si>
    <t>"АНГЛІЙСЬКИЙ САД" / КОРОБКА /</t>
  </si>
  <si>
    <t>0.8 кг</t>
  </si>
  <si>
    <t>081176</t>
  </si>
  <si>
    <t>"ГНОМ" / КОРОБКА /</t>
  </si>
  <si>
    <t>093788</t>
  </si>
  <si>
    <t>"ДИТЯЧИЙ МАЙДАНЧИК" / КОРОБКА /</t>
  </si>
  <si>
    <t>081177</t>
  </si>
  <si>
    <t>"ДЛЯ ЛЕДАЧИХ" / КОРОБКА /</t>
  </si>
  <si>
    <t>081178</t>
  </si>
  <si>
    <t>"СОНЯЧНА ГАЛЯВИНА"   / КОРОБКА /</t>
  </si>
  <si>
    <t>093786</t>
  </si>
  <si>
    <t>"СПОРТИВНИЙ" / КОРОБКА /</t>
  </si>
  <si>
    <t>081182</t>
  </si>
  <si>
    <t>"СТІЙКИЙ ДО ВИТОПТУВАННЯ"  / КОРОБКА /</t>
  </si>
  <si>
    <t>081179</t>
  </si>
  <si>
    <t>"ТІНЬОВИЙ"  / КОРОБКА /</t>
  </si>
  <si>
    <t>081180</t>
  </si>
  <si>
    <t>"УНІВЕРСАЛЬНИЙ"  0,8кг / КОРОБКА /</t>
  </si>
  <si>
    <t>081181</t>
  </si>
  <si>
    <t>"ФУТБОЛЬНЕ ПОЛЕ"  / КОРОБКА /</t>
  </si>
  <si>
    <t>Кормові трави</t>
  </si>
  <si>
    <t>Трава кормова</t>
  </si>
  <si>
    <t>090338</t>
  </si>
  <si>
    <t>Люцерна / мішок 5 кг/ 190грн/кг</t>
  </si>
  <si>
    <t>Овочі</t>
  </si>
  <si>
    <t>Буряк</t>
  </si>
  <si>
    <t>092687</t>
  </si>
  <si>
    <t>Опольский</t>
  </si>
  <si>
    <t>Гарбуз</t>
  </si>
  <si>
    <t>096343</t>
  </si>
  <si>
    <t>Арабатський</t>
  </si>
  <si>
    <t>093313</t>
  </si>
  <si>
    <t>Атлант / великоплідний  /</t>
  </si>
  <si>
    <t>081366</t>
  </si>
  <si>
    <t>Ді Провенса</t>
  </si>
  <si>
    <t>083803</t>
  </si>
  <si>
    <t>0.5 кг</t>
  </si>
  <si>
    <t>090603</t>
  </si>
  <si>
    <t>Руж Віф д`Етамп</t>
  </si>
  <si>
    <t>Горох</t>
  </si>
  <si>
    <t>093828</t>
  </si>
  <si>
    <t>Оксамит  / цукровий, посухостійкий /мішок 5 кг/</t>
  </si>
  <si>
    <t>1 мішок</t>
  </si>
  <si>
    <t>096105</t>
  </si>
  <si>
    <t>Ранній /мішок 5 кг/</t>
  </si>
  <si>
    <t>083178</t>
  </si>
  <si>
    <t>Фаворіт / цукровий /мішок 5кг /</t>
  </si>
  <si>
    <t>Диня</t>
  </si>
  <si>
    <t>085842</t>
  </si>
  <si>
    <t>Амал</t>
  </si>
  <si>
    <t>085845</t>
  </si>
  <si>
    <t>Золотиста</t>
  </si>
  <si>
    <t>Кабачок</t>
  </si>
  <si>
    <t>088874</t>
  </si>
  <si>
    <t>Блек Бьюті / цукіні темно-зелений /</t>
  </si>
  <si>
    <t>086922</t>
  </si>
  <si>
    <t>Німба / світло зелений з чорними смугами /</t>
  </si>
  <si>
    <t>088852</t>
  </si>
  <si>
    <t>Президент / цукіні темно- зелений /</t>
  </si>
  <si>
    <t>088373</t>
  </si>
  <si>
    <t>Скворушка</t>
  </si>
  <si>
    <t>Кавун</t>
  </si>
  <si>
    <t>095405</t>
  </si>
  <si>
    <t>Кримсон Світ</t>
  </si>
  <si>
    <t>096365</t>
  </si>
  <si>
    <t>Цукровий малюк</t>
  </si>
  <si>
    <t>092831</t>
  </si>
  <si>
    <t>Чарльстон Грей</t>
  </si>
  <si>
    <t>0.82 кг</t>
  </si>
  <si>
    <t>Капуста</t>
  </si>
  <si>
    <t>092703</t>
  </si>
  <si>
    <t>Брюсельская</t>
  </si>
  <si>
    <t>0.15 кг</t>
  </si>
  <si>
    <t>089992</t>
  </si>
  <si>
    <t>Кольрабі Делікатес білий</t>
  </si>
  <si>
    <t>0.35 кг</t>
  </si>
  <si>
    <t>089991</t>
  </si>
  <si>
    <t>Кольрабі Делікатес синій</t>
  </si>
  <si>
    <t>0.25 кг</t>
  </si>
  <si>
    <t>089975</t>
  </si>
  <si>
    <t>Мізуна зелена</t>
  </si>
  <si>
    <t>092704</t>
  </si>
  <si>
    <t>Пекинська</t>
  </si>
  <si>
    <t>0.28 кг</t>
  </si>
  <si>
    <t>089978</t>
  </si>
  <si>
    <t>Савойська</t>
  </si>
  <si>
    <t>0.3 кг</t>
  </si>
  <si>
    <t>089980</t>
  </si>
  <si>
    <t>Слава / середня /</t>
  </si>
  <si>
    <t>093128</t>
  </si>
  <si>
    <t>кольрабі Делікатес Білий</t>
  </si>
  <si>
    <t>0.05 кг</t>
  </si>
  <si>
    <t>Квасоля</t>
  </si>
  <si>
    <t>090415</t>
  </si>
  <si>
    <t>Вігна МЕТРО браун</t>
  </si>
  <si>
    <t>0.2 кг</t>
  </si>
  <si>
    <t>091238</t>
  </si>
  <si>
    <t>Калинка Ніжинська /кущова/</t>
  </si>
  <si>
    <t>090694</t>
  </si>
  <si>
    <t>Чорна Черепаха / зернова /</t>
  </si>
  <si>
    <t>Кріп</t>
  </si>
  <si>
    <t>096316</t>
  </si>
  <si>
    <t>Алігатор</t>
  </si>
  <si>
    <t>095440</t>
  </si>
  <si>
    <t>Грибівський</t>
  </si>
  <si>
    <t>Огірок</t>
  </si>
  <si>
    <t>090992</t>
  </si>
  <si>
    <t>Дарунок осені</t>
  </si>
  <si>
    <t>090866</t>
  </si>
  <si>
    <t>Джерело</t>
  </si>
  <si>
    <t>095097</t>
  </si>
  <si>
    <t>Конкурент</t>
  </si>
  <si>
    <t>088952</t>
  </si>
  <si>
    <t>Льоша F1</t>
  </si>
  <si>
    <t>083713</t>
  </si>
  <si>
    <t>Монастирський</t>
  </si>
  <si>
    <t>095100</t>
  </si>
  <si>
    <t>Фенікс 640</t>
  </si>
  <si>
    <t>095098</t>
  </si>
  <si>
    <t>Фенікс ПЛЮС</t>
  </si>
  <si>
    <t>Патисон</t>
  </si>
  <si>
    <t>091316</t>
  </si>
  <si>
    <t>Білий</t>
  </si>
  <si>
    <t>Перець</t>
  </si>
  <si>
    <t>090490</t>
  </si>
  <si>
    <t>Колобок жовтий</t>
  </si>
  <si>
    <t>093075</t>
  </si>
  <si>
    <t>Колобок червоний</t>
  </si>
  <si>
    <t>091677</t>
  </si>
  <si>
    <t>Український гіркий</t>
  </si>
  <si>
    <t>0.04 кг</t>
  </si>
  <si>
    <t>Петрушка</t>
  </si>
  <si>
    <t>090913</t>
  </si>
  <si>
    <t>Кучерява</t>
  </si>
  <si>
    <t>Прянощі</t>
  </si>
  <si>
    <t>091435</t>
  </si>
  <si>
    <t>Базилік Вазонний</t>
  </si>
  <si>
    <t>0.1 кг</t>
  </si>
  <si>
    <t>090910</t>
  </si>
  <si>
    <t>Базилік Кориця</t>
  </si>
  <si>
    <t>092720</t>
  </si>
  <si>
    <t>Фенхель</t>
  </si>
  <si>
    <t>Редиска</t>
  </si>
  <si>
    <t>091233</t>
  </si>
  <si>
    <t>Льодова бурулька</t>
  </si>
  <si>
    <t>090915</t>
  </si>
  <si>
    <t>Французький Сніданок</t>
  </si>
  <si>
    <t>Редька</t>
  </si>
  <si>
    <t>091075</t>
  </si>
  <si>
    <t>Дайкон Міновазе</t>
  </si>
  <si>
    <t>092733</t>
  </si>
  <si>
    <t>Червона зимова</t>
  </si>
  <si>
    <t>Салат</t>
  </si>
  <si>
    <t>093030</t>
  </si>
  <si>
    <t>Айсберг</t>
  </si>
  <si>
    <t>090032</t>
  </si>
  <si>
    <t>Крес-Салат</t>
  </si>
  <si>
    <t>090289</t>
  </si>
  <si>
    <t>Рукола</t>
  </si>
  <si>
    <t>Томат</t>
  </si>
  <si>
    <t>090473</t>
  </si>
  <si>
    <t>Бурулька жовта</t>
  </si>
  <si>
    <t>090499</t>
  </si>
  <si>
    <t>Волгоградський</t>
  </si>
  <si>
    <t>0.06 кг</t>
  </si>
  <si>
    <t>093065</t>
  </si>
  <si>
    <t>Волгоградський 5/95</t>
  </si>
  <si>
    <t>092892</t>
  </si>
  <si>
    <t>Гордість Марини</t>
  </si>
  <si>
    <t>090509</t>
  </si>
  <si>
    <t>Надія Тарасенко</t>
  </si>
  <si>
    <t>075719</t>
  </si>
  <si>
    <t>Поранене серце</t>
  </si>
  <si>
    <t>090527</t>
  </si>
  <si>
    <t>Пухнастий Кабан</t>
  </si>
  <si>
    <t>0.03 кг</t>
  </si>
  <si>
    <t>079013</t>
  </si>
  <si>
    <t>Рим</t>
  </si>
  <si>
    <t>091685</t>
  </si>
  <si>
    <t>Сан Марцано</t>
  </si>
  <si>
    <t>0.09 кг</t>
  </si>
  <si>
    <t>081221</t>
  </si>
  <si>
    <t>Фаршировочний червоний</t>
  </si>
  <si>
    <t>077759</t>
  </si>
  <si>
    <t>Чесночний</t>
  </si>
  <si>
    <t>088439</t>
  </si>
  <si>
    <t>Ямал</t>
  </si>
  <si>
    <t>Цибуля</t>
  </si>
  <si>
    <t>096375</t>
  </si>
  <si>
    <t>Глобус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</si>
</sst>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#0.00"/>
  </numFmts>
  <fonts count="14" x14ac:knownFonts="1"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9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u/>
      <sz val="9"/>
      <color indexed="19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55"/>
      <name val="Arial"/>
      <family val="2"/>
      <charset val="204"/>
    </font>
    <font>
      <b/>
      <sz val="9"/>
      <color indexed="55"/>
      <name val="Arial"/>
      <family val="2"/>
      <charset val="204"/>
    </font>
    <font>
      <b/>
      <sz val="10"/>
      <color indexed="19"/>
      <name val="Arial"/>
      <family val="2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47"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/>
    <xf numFmtId="0" fontId="7" fillId="0" borderId="0" xfId="0" applyFont="1" applyAlignment="1"/>
    <xf numFmtId="0" fontId="0" fillId="0" borderId="1" xfId="0" applyBorder="1" applyAlignment="1"/>
    <xf numFmtId="0" fontId="0" fillId="0" borderId="4" xfId="0" applyBorder="1" applyAlignment="1"/>
    <xf numFmtId="0" fontId="0" fillId="2" borderId="7" xfId="0" applyFill="1" applyBorder="1" applyAlignment="1"/>
    <xf numFmtId="0" fontId="6" fillId="0" borderId="9" xfId="0" applyFont="1" applyBorder="1" applyAlignment="1"/>
    <xf numFmtId="0" fontId="0" fillId="0" borderId="10" xfId="0" applyBorder="1" applyAlignment="1"/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right" vertical="center"/>
    </xf>
    <xf numFmtId="0" fontId="9" fillId="3" borderId="13" xfId="0" applyFont="1" applyFill="1" applyBorder="1" applyAlignment="1"/>
    <xf numFmtId="0" fontId="9" fillId="3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11" fillId="4" borderId="13" xfId="0" applyFont="1" applyFill="1" applyBorder="1" applyAlignment="1"/>
    <xf numFmtId="0" fontId="6" fillId="4" borderId="0" xfId="0" applyFont="1" applyFill="1" applyBorder="1" applyAlignment="1">
      <alignment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vertical="center"/>
    </xf>
    <xf numFmtId="2" fontId="13" fillId="6" borderId="14" xfId="0" applyNumberFormat="1" applyFont="1" applyFill="1" applyBorder="1" applyAlignment="1">
      <alignment horizontal="right" vertical="center"/>
    </xf>
    <xf numFmtId="1" fontId="0" fillId="0" borderId="14" xfId="0" applyNumberFormat="1" applyBorder="1" applyAlignment="1">
      <alignment horizontal="right" vertical="center"/>
    </xf>
    <xf numFmtId="0" fontId="12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2" fontId="13" fillId="0" borderId="14" xfId="0" applyNumberFormat="1" applyFont="1" applyBorder="1" applyAlignment="1">
      <alignment horizontal="right" vertical="center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6" fillId="0" borderId="5" xfId="0" applyFont="1" applyBorder="1" applyAlignment="1" applyProtection="1"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13" fillId="6" borderId="14" xfId="0" applyFont="1" applyFill="1" applyBorder="1" applyAlignment="1" applyProtection="1">
      <alignment horizontal="center" vertical="center"/>
      <protection locked="0"/>
    </xf>
    <xf numFmtId="164" fontId="13" fillId="6" borderId="14" xfId="0" applyNumberFormat="1" applyFont="1" applyFill="1" applyBorder="1" applyAlignment="1">
      <alignment horizontal="right" vertical="center"/>
    </xf>
    <xf numFmtId="0" fontId="13" fillId="0" borderId="14" xfId="0" applyFont="1" applyBorder="1" applyAlignment="1" applyProtection="1">
      <alignment horizontal="center" vertical="center"/>
      <protection locked="0"/>
    </xf>
    <xf numFmtId="164" fontId="13" fillId="0" borderId="14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495300</xdr:colOff>
      <xdr:row>5</xdr:row>
      <xdr:rowOff>142875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id="{E175CF1E-3359-439D-BB13-5299D0041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771650" cy="895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abSelected="1" workbookViewId="0"/>
  </sheetViews>
  <sheetFormatPr defaultRowHeight="12.75" x14ac:dyDescent="0.2"/>
  <cols>
    <col min="1" max="1" width="19.5703125" customWidth="1"/>
    <col min="2" max="2" width="9.28515625" customWidth="1"/>
    <col min="3" max="3" width="49.42578125" customWidth="1"/>
    <col min="4" max="4" width="9.28515625" customWidth="1"/>
    <col min="5" max="5" width="10.42578125" customWidth="1"/>
    <col min="6" max="6" width="12.7109375" customWidth="1"/>
    <col min="7" max="7" width="13.85546875" customWidth="1"/>
    <col min="8" max="256" width="10.42578125" customWidth="1"/>
  </cols>
  <sheetData>
    <row r="1" spans="1:7" ht="9" customHeight="1" x14ac:dyDescent="0.2"/>
    <row r="2" spans="1:7" x14ac:dyDescent="0.2">
      <c r="C2" s="1" t="s">
        <v>0</v>
      </c>
    </row>
    <row r="3" spans="1:7" x14ac:dyDescent="0.2">
      <c r="C3" s="2" t="s">
        <v>1</v>
      </c>
    </row>
    <row r="4" spans="1:7" ht="9" customHeight="1" x14ac:dyDescent="0.2"/>
    <row r="5" spans="1:7" ht="15.75" x14ac:dyDescent="0.2">
      <c r="C5" s="3" t="s">
        <v>2</v>
      </c>
      <c r="G5" s="4" t="s">
        <v>3</v>
      </c>
    </row>
    <row r="6" spans="1:7" x14ac:dyDescent="0.2">
      <c r="C6" s="5" t="s">
        <v>4</v>
      </c>
    </row>
    <row r="7" spans="1:7" ht="14.25" customHeight="1" x14ac:dyDescent="0.2">
      <c r="C7" s="6" t="s">
        <v>5</v>
      </c>
    </row>
    <row r="8" spans="1:7" x14ac:dyDescent="0.2">
      <c r="B8" s="7" t="s">
        <v>6</v>
      </c>
    </row>
    <row r="9" spans="1:7" ht="6" customHeight="1" x14ac:dyDescent="0.2"/>
    <row r="10" spans="1:7" ht="12" customHeight="1" x14ac:dyDescent="0.2">
      <c r="A10" s="8" t="s">
        <v>7</v>
      </c>
      <c r="B10" s="33"/>
      <c r="C10" s="34"/>
    </row>
    <row r="11" spans="1:7" ht="12" customHeight="1" x14ac:dyDescent="0.2">
      <c r="A11" s="9" t="s">
        <v>8</v>
      </c>
      <c r="B11" s="35"/>
      <c r="C11" s="36"/>
    </row>
    <row r="12" spans="1:7" ht="12" customHeight="1" x14ac:dyDescent="0.2">
      <c r="A12" s="9" t="s">
        <v>9</v>
      </c>
      <c r="B12" s="35"/>
      <c r="C12" s="36"/>
    </row>
    <row r="13" spans="1:7" ht="6" customHeight="1" x14ac:dyDescent="0.2">
      <c r="A13" s="10"/>
      <c r="B13" s="37"/>
      <c r="C13" s="38"/>
    </row>
    <row r="14" spans="1:7" x14ac:dyDescent="0.2">
      <c r="A14" s="9" t="s">
        <v>10</v>
      </c>
      <c r="B14" s="35"/>
      <c r="C14" s="36"/>
    </row>
    <row r="15" spans="1:7" x14ac:dyDescent="0.2">
      <c r="A15" s="9" t="s">
        <v>11</v>
      </c>
      <c r="B15" s="35"/>
      <c r="C15" s="36"/>
    </row>
    <row r="16" spans="1:7" x14ac:dyDescent="0.2">
      <c r="A16" s="9" t="s">
        <v>12</v>
      </c>
      <c r="B16" s="35"/>
      <c r="C16" s="36"/>
    </row>
    <row r="17" spans="1:7" x14ac:dyDescent="0.2">
      <c r="A17" s="9" t="s">
        <v>13</v>
      </c>
      <c r="B17" s="35"/>
      <c r="C17" s="36"/>
    </row>
    <row r="18" spans="1:7" x14ac:dyDescent="0.2">
      <c r="A18" s="9" t="s">
        <v>14</v>
      </c>
      <c r="B18" s="35"/>
      <c r="C18" s="36"/>
    </row>
    <row r="19" spans="1:7" x14ac:dyDescent="0.2">
      <c r="A19" s="9" t="s">
        <v>15</v>
      </c>
      <c r="B19" s="35"/>
      <c r="C19" s="36"/>
    </row>
    <row r="20" spans="1:7" x14ac:dyDescent="0.2">
      <c r="A20" s="9" t="s">
        <v>16</v>
      </c>
      <c r="B20" s="35"/>
      <c r="C20" s="36"/>
    </row>
    <row r="21" spans="1:7" x14ac:dyDescent="0.2">
      <c r="A21" s="9" t="s">
        <v>17</v>
      </c>
      <c r="B21" s="35"/>
      <c r="C21" s="36"/>
    </row>
    <row r="22" spans="1:7" x14ac:dyDescent="0.2">
      <c r="A22" s="9" t="s">
        <v>18</v>
      </c>
      <c r="B22" s="35"/>
      <c r="C22" s="36"/>
    </row>
    <row r="23" spans="1:7" s="6" customFormat="1" x14ac:dyDescent="0.2">
      <c r="A23" s="11" t="s">
        <v>19</v>
      </c>
      <c r="B23" s="39"/>
      <c r="C23" s="40" t="s">
        <v>20</v>
      </c>
    </row>
    <row r="24" spans="1:7" x14ac:dyDescent="0.2">
      <c r="A24" s="9" t="s">
        <v>21</v>
      </c>
      <c r="B24" s="35"/>
      <c r="C24" s="36"/>
    </row>
    <row r="25" spans="1:7" x14ac:dyDescent="0.2">
      <c r="A25" s="9" t="s">
        <v>22</v>
      </c>
      <c r="B25" s="35"/>
      <c r="C25" s="36"/>
    </row>
    <row r="26" spans="1:7" x14ac:dyDescent="0.2">
      <c r="A26" s="9" t="s">
        <v>23</v>
      </c>
      <c r="B26" s="35"/>
      <c r="C26" s="36"/>
    </row>
    <row r="27" spans="1:7" x14ac:dyDescent="0.2">
      <c r="A27" s="9" t="s">
        <v>24</v>
      </c>
      <c r="B27" s="35"/>
      <c r="C27" s="36"/>
    </row>
    <row r="28" spans="1:7" x14ac:dyDescent="0.2">
      <c r="A28" s="12" t="s">
        <v>25</v>
      </c>
      <c r="B28" s="41"/>
      <c r="C28" s="42"/>
      <c r="D28" s="13"/>
      <c r="E28" s="14" t="s">
        <v>26</v>
      </c>
      <c r="F28" s="15">
        <f>F31+F41+F66+F71</f>
        <v>0</v>
      </c>
      <c r="G28" s="16" t="s">
        <v>27</v>
      </c>
    </row>
    <row r="29" spans="1:7" ht="6" customHeight="1" x14ac:dyDescent="0.2"/>
    <row r="30" spans="1:7" ht="12" customHeight="1" x14ac:dyDescent="0.2"/>
    <row r="31" spans="1:7" x14ac:dyDescent="0.2">
      <c r="C31" s="17" t="s">
        <v>28</v>
      </c>
      <c r="D31" s="18"/>
      <c r="E31" s="19" t="s">
        <v>29</v>
      </c>
      <c r="F31" s="20">
        <f>SUM(H34:H39)</f>
        <v>0</v>
      </c>
      <c r="G31" s="21" t="s">
        <v>27</v>
      </c>
    </row>
    <row r="32" spans="1:7" ht="9" customHeight="1" x14ac:dyDescent="0.2"/>
    <row r="33" spans="1:9" ht="24" x14ac:dyDescent="0.2">
      <c r="A33" s="22" t="s">
        <v>30</v>
      </c>
      <c r="B33" s="22" t="s">
        <v>31</v>
      </c>
      <c r="C33" s="22" t="s">
        <v>32</v>
      </c>
      <c r="D33" s="22" t="s">
        <v>33</v>
      </c>
      <c r="E33" s="22" t="s">
        <v>34</v>
      </c>
      <c r="F33" s="22" t="s">
        <v>35</v>
      </c>
      <c r="G33" s="22" t="s">
        <v>36</v>
      </c>
      <c r="H33" s="22" t="s">
        <v>37</v>
      </c>
      <c r="I33" s="23" t="s">
        <v>38</v>
      </c>
    </row>
    <row r="34" spans="1:9" ht="11.1" customHeight="1" x14ac:dyDescent="0.2">
      <c r="A34" s="24" t="s">
        <v>39</v>
      </c>
      <c r="B34" s="25" t="s">
        <v>40</v>
      </c>
      <c r="C34" s="26" t="s">
        <v>41</v>
      </c>
      <c r="D34" s="25"/>
      <c r="E34" s="25" t="s">
        <v>42</v>
      </c>
      <c r="F34" s="43"/>
      <c r="G34" s="27">
        <v>850</v>
      </c>
      <c r="H34" s="44">
        <f>F34*G34</f>
        <v>0</v>
      </c>
      <c r="I34" s="28">
        <v>0</v>
      </c>
    </row>
    <row r="35" spans="1:9" ht="11.1" customHeight="1" x14ac:dyDescent="0.2">
      <c r="A35" s="29"/>
      <c r="B35" s="30" t="s">
        <v>43</v>
      </c>
      <c r="C35" s="31" t="s">
        <v>44</v>
      </c>
      <c r="D35" s="30"/>
      <c r="E35" s="30" t="s">
        <v>42</v>
      </c>
      <c r="F35" s="45"/>
      <c r="G35" s="32">
        <v>600</v>
      </c>
      <c r="H35" s="46">
        <f>F35*G35</f>
        <v>0</v>
      </c>
      <c r="I35" s="28">
        <v>1</v>
      </c>
    </row>
    <row r="36" spans="1:9" ht="11.1" customHeight="1" x14ac:dyDescent="0.2">
      <c r="A36" s="24" t="s">
        <v>45</v>
      </c>
      <c r="B36" s="25" t="s">
        <v>46</v>
      </c>
      <c r="C36" s="26" t="s">
        <v>47</v>
      </c>
      <c r="D36" s="25"/>
      <c r="E36" s="25" t="s">
        <v>48</v>
      </c>
      <c r="F36" s="43"/>
      <c r="G36" s="27">
        <v>3200</v>
      </c>
      <c r="H36" s="44">
        <f>F36*G36</f>
        <v>0</v>
      </c>
      <c r="I36" s="28">
        <v>1</v>
      </c>
    </row>
    <row r="37" spans="1:9" ht="11.1" customHeight="1" x14ac:dyDescent="0.2">
      <c r="A37" s="29"/>
      <c r="B37" s="30" t="s">
        <v>49</v>
      </c>
      <c r="C37" s="31" t="s">
        <v>50</v>
      </c>
      <c r="D37" s="30"/>
      <c r="E37" s="30" t="s">
        <v>51</v>
      </c>
      <c r="F37" s="45"/>
      <c r="G37" s="32">
        <v>2520</v>
      </c>
      <c r="H37" s="46">
        <f>F37*G37</f>
        <v>0</v>
      </c>
      <c r="I37" s="28">
        <v>1</v>
      </c>
    </row>
    <row r="38" spans="1:9" ht="11.1" customHeight="1" x14ac:dyDescent="0.2">
      <c r="A38" s="29"/>
      <c r="B38" s="30" t="s">
        <v>52</v>
      </c>
      <c r="C38" s="31" t="s">
        <v>53</v>
      </c>
      <c r="D38" s="30"/>
      <c r="E38" s="30" t="s">
        <v>54</v>
      </c>
      <c r="F38" s="45"/>
      <c r="G38" s="32">
        <v>600</v>
      </c>
      <c r="H38" s="46">
        <f>F38*G38</f>
        <v>0</v>
      </c>
      <c r="I38" s="28">
        <v>1</v>
      </c>
    </row>
    <row r="39" spans="1:9" ht="11.1" customHeight="1" x14ac:dyDescent="0.2">
      <c r="A39" s="29"/>
      <c r="B39" s="30" t="s">
        <v>55</v>
      </c>
      <c r="C39" s="31" t="s">
        <v>56</v>
      </c>
      <c r="D39" s="30"/>
      <c r="E39" s="30" t="s">
        <v>48</v>
      </c>
      <c r="F39" s="45"/>
      <c r="G39" s="32">
        <v>2200</v>
      </c>
      <c r="H39" s="46">
        <f>F39*G39</f>
        <v>0</v>
      </c>
      <c r="I39" s="28">
        <v>1</v>
      </c>
    </row>
    <row r="40" spans="1:9" ht="12" customHeight="1" x14ac:dyDescent="0.2"/>
    <row r="41" spans="1:9" x14ac:dyDescent="0.2">
      <c r="C41" s="17" t="s">
        <v>57</v>
      </c>
      <c r="D41" s="18"/>
      <c r="E41" s="19" t="s">
        <v>29</v>
      </c>
      <c r="F41" s="20">
        <f>SUM(H44:H64)</f>
        <v>0</v>
      </c>
      <c r="G41" s="21" t="s">
        <v>27</v>
      </c>
    </row>
    <row r="42" spans="1:9" ht="9" customHeight="1" x14ac:dyDescent="0.2"/>
    <row r="43" spans="1:9" ht="24" x14ac:dyDescent="0.2">
      <c r="A43" s="22" t="s">
        <v>30</v>
      </c>
      <c r="B43" s="22" t="s">
        <v>31</v>
      </c>
      <c r="C43" s="22" t="s">
        <v>32</v>
      </c>
      <c r="D43" s="22" t="s">
        <v>33</v>
      </c>
      <c r="E43" s="22" t="s">
        <v>34</v>
      </c>
      <c r="F43" s="22" t="s">
        <v>35</v>
      </c>
      <c r="G43" s="22" t="s">
        <v>36</v>
      </c>
      <c r="H43" s="22" t="s">
        <v>37</v>
      </c>
      <c r="I43" s="23" t="s">
        <v>38</v>
      </c>
    </row>
    <row r="44" spans="1:9" ht="11.1" customHeight="1" x14ac:dyDescent="0.2">
      <c r="A44" s="24" t="s">
        <v>58</v>
      </c>
      <c r="B44" s="25" t="s">
        <v>59</v>
      </c>
      <c r="C44" s="26" t="s">
        <v>60</v>
      </c>
      <c r="D44" s="25"/>
      <c r="E44" s="25" t="s">
        <v>61</v>
      </c>
      <c r="F44" s="43"/>
      <c r="G44" s="27">
        <v>190</v>
      </c>
      <c r="H44" s="44">
        <f>F44*G44</f>
        <v>0</v>
      </c>
      <c r="I44" s="28">
        <v>0</v>
      </c>
    </row>
    <row r="45" spans="1:9" ht="11.1" customHeight="1" x14ac:dyDescent="0.2">
      <c r="A45" s="29"/>
      <c r="B45" s="30" t="s">
        <v>62</v>
      </c>
      <c r="C45" s="31" t="s">
        <v>63</v>
      </c>
      <c r="D45" s="30"/>
      <c r="E45" s="30" t="s">
        <v>61</v>
      </c>
      <c r="F45" s="45"/>
      <c r="G45" s="32">
        <v>190</v>
      </c>
      <c r="H45" s="46">
        <f>F45*G45</f>
        <v>0</v>
      </c>
      <c r="I45" s="28">
        <v>0</v>
      </c>
    </row>
    <row r="46" spans="1:9" ht="11.1" customHeight="1" x14ac:dyDescent="0.2">
      <c r="A46" s="29"/>
      <c r="B46" s="30" t="s">
        <v>64</v>
      </c>
      <c r="C46" s="31" t="s">
        <v>65</v>
      </c>
      <c r="D46" s="30"/>
      <c r="E46" s="30" t="s">
        <v>61</v>
      </c>
      <c r="F46" s="45"/>
      <c r="G46" s="32">
        <v>190</v>
      </c>
      <c r="H46" s="46">
        <f>F46*G46</f>
        <v>0</v>
      </c>
      <c r="I46" s="28">
        <v>0</v>
      </c>
    </row>
    <row r="47" spans="1:9" ht="11.1" customHeight="1" x14ac:dyDescent="0.2">
      <c r="A47" s="29"/>
      <c r="B47" s="30" t="s">
        <v>66</v>
      </c>
      <c r="C47" s="31" t="s">
        <v>67</v>
      </c>
      <c r="D47" s="30"/>
      <c r="E47" s="30" t="s">
        <v>61</v>
      </c>
      <c r="F47" s="45"/>
      <c r="G47" s="32">
        <v>190</v>
      </c>
      <c r="H47" s="46">
        <f>F47*G47</f>
        <v>0</v>
      </c>
      <c r="I47" s="28">
        <v>0</v>
      </c>
    </row>
    <row r="48" spans="1:9" ht="11.1" customHeight="1" x14ac:dyDescent="0.2">
      <c r="A48" s="29"/>
      <c r="B48" s="30" t="s">
        <v>68</v>
      </c>
      <c r="C48" s="31" t="s">
        <v>69</v>
      </c>
      <c r="D48" s="30"/>
      <c r="E48" s="30" t="s">
        <v>61</v>
      </c>
      <c r="F48" s="45"/>
      <c r="G48" s="32">
        <v>220</v>
      </c>
      <c r="H48" s="46">
        <f>F48*G48</f>
        <v>0</v>
      </c>
      <c r="I48" s="28">
        <v>0</v>
      </c>
    </row>
    <row r="49" spans="1:9" ht="11.1" customHeight="1" x14ac:dyDescent="0.2">
      <c r="A49" s="29"/>
      <c r="B49" s="30" t="s">
        <v>70</v>
      </c>
      <c r="C49" s="31" t="s">
        <v>71</v>
      </c>
      <c r="D49" s="30"/>
      <c r="E49" s="30" t="s">
        <v>61</v>
      </c>
      <c r="F49" s="45"/>
      <c r="G49" s="32">
        <v>190</v>
      </c>
      <c r="H49" s="46">
        <f>F49*G49</f>
        <v>0</v>
      </c>
      <c r="I49" s="28">
        <v>0</v>
      </c>
    </row>
    <row r="50" spans="1:9" ht="11.1" customHeight="1" x14ac:dyDescent="0.2">
      <c r="A50" s="29"/>
      <c r="B50" s="30" t="s">
        <v>72</v>
      </c>
      <c r="C50" s="31" t="s">
        <v>73</v>
      </c>
      <c r="D50" s="30"/>
      <c r="E50" s="30" t="s">
        <v>61</v>
      </c>
      <c r="F50" s="45"/>
      <c r="G50" s="32">
        <v>190</v>
      </c>
      <c r="H50" s="46">
        <f>F50*G50</f>
        <v>0</v>
      </c>
      <c r="I50" s="28">
        <v>0</v>
      </c>
    </row>
    <row r="51" spans="1:9" ht="11.1" customHeight="1" x14ac:dyDescent="0.2">
      <c r="A51" s="29"/>
      <c r="B51" s="30" t="s">
        <v>74</v>
      </c>
      <c r="C51" s="31" t="s">
        <v>75</v>
      </c>
      <c r="D51" s="30"/>
      <c r="E51" s="30" t="s">
        <v>61</v>
      </c>
      <c r="F51" s="45"/>
      <c r="G51" s="32">
        <v>190</v>
      </c>
      <c r="H51" s="46">
        <f>F51*G51</f>
        <v>0</v>
      </c>
      <c r="I51" s="28">
        <v>0</v>
      </c>
    </row>
    <row r="52" spans="1:9" ht="11.1" customHeight="1" x14ac:dyDescent="0.2">
      <c r="A52" s="29"/>
      <c r="B52" s="30" t="s">
        <v>76</v>
      </c>
      <c r="C52" s="31" t="s">
        <v>77</v>
      </c>
      <c r="D52" s="30"/>
      <c r="E52" s="30" t="s">
        <v>61</v>
      </c>
      <c r="F52" s="45"/>
      <c r="G52" s="32">
        <v>190</v>
      </c>
      <c r="H52" s="46">
        <f>F52*G52</f>
        <v>0</v>
      </c>
      <c r="I52" s="28">
        <v>0</v>
      </c>
    </row>
    <row r="53" spans="1:9" ht="11.1" customHeight="1" x14ac:dyDescent="0.2">
      <c r="A53" s="29"/>
      <c r="B53" s="30" t="s">
        <v>78</v>
      </c>
      <c r="C53" s="31" t="s">
        <v>79</v>
      </c>
      <c r="D53" s="30"/>
      <c r="E53" s="30" t="s">
        <v>61</v>
      </c>
      <c r="F53" s="45"/>
      <c r="G53" s="32">
        <v>190</v>
      </c>
      <c r="H53" s="46">
        <f>F53*G53</f>
        <v>0</v>
      </c>
      <c r="I53" s="28">
        <v>0</v>
      </c>
    </row>
    <row r="54" spans="1:9" ht="11.1" customHeight="1" x14ac:dyDescent="0.2">
      <c r="A54" s="29"/>
      <c r="B54" s="30" t="s">
        <v>80</v>
      </c>
      <c r="C54" s="31" t="s">
        <v>81</v>
      </c>
      <c r="D54" s="30"/>
      <c r="E54" s="30" t="s">
        <v>82</v>
      </c>
      <c r="F54" s="45"/>
      <c r="G54" s="32">
        <v>850</v>
      </c>
      <c r="H54" s="46">
        <f>F54*G54</f>
        <v>0</v>
      </c>
      <c r="I54" s="28">
        <v>0</v>
      </c>
    </row>
    <row r="55" spans="1:9" ht="11.1" customHeight="1" x14ac:dyDescent="0.2">
      <c r="A55" s="24" t="s">
        <v>83</v>
      </c>
      <c r="B55" s="25" t="s">
        <v>84</v>
      </c>
      <c r="C55" s="26" t="s">
        <v>85</v>
      </c>
      <c r="D55" s="25"/>
      <c r="E55" s="25" t="s">
        <v>86</v>
      </c>
      <c r="F55" s="43"/>
      <c r="G55" s="27">
        <v>220</v>
      </c>
      <c r="H55" s="44">
        <f>F55*G55</f>
        <v>0</v>
      </c>
      <c r="I55" s="28">
        <v>0</v>
      </c>
    </row>
    <row r="56" spans="1:9" ht="11.1" customHeight="1" x14ac:dyDescent="0.2">
      <c r="A56" s="29"/>
      <c r="B56" s="30" t="s">
        <v>87</v>
      </c>
      <c r="C56" s="31" t="s">
        <v>88</v>
      </c>
      <c r="D56" s="30"/>
      <c r="E56" s="30" t="s">
        <v>86</v>
      </c>
      <c r="F56" s="45"/>
      <c r="G56" s="32">
        <v>190</v>
      </c>
      <c r="H56" s="46">
        <f>F56*G56</f>
        <v>0</v>
      </c>
      <c r="I56" s="28">
        <v>0</v>
      </c>
    </row>
    <row r="57" spans="1:9" ht="11.1" customHeight="1" x14ac:dyDescent="0.2">
      <c r="A57" s="29"/>
      <c r="B57" s="30" t="s">
        <v>89</v>
      </c>
      <c r="C57" s="31" t="s">
        <v>90</v>
      </c>
      <c r="D57" s="30"/>
      <c r="E57" s="30" t="s">
        <v>86</v>
      </c>
      <c r="F57" s="45"/>
      <c r="G57" s="32">
        <v>210</v>
      </c>
      <c r="H57" s="46">
        <f>F57*G57</f>
        <v>0</v>
      </c>
      <c r="I57" s="28">
        <v>0</v>
      </c>
    </row>
    <row r="58" spans="1:9" ht="11.1" customHeight="1" x14ac:dyDescent="0.2">
      <c r="A58" s="29"/>
      <c r="B58" s="30" t="s">
        <v>91</v>
      </c>
      <c r="C58" s="31" t="s">
        <v>92</v>
      </c>
      <c r="D58" s="30"/>
      <c r="E58" s="30" t="s">
        <v>86</v>
      </c>
      <c r="F58" s="45"/>
      <c r="G58" s="32">
        <v>190</v>
      </c>
      <c r="H58" s="46">
        <f>F58*G58</f>
        <v>0</v>
      </c>
      <c r="I58" s="28">
        <v>0</v>
      </c>
    </row>
    <row r="59" spans="1:9" ht="11.1" customHeight="1" x14ac:dyDescent="0.2">
      <c r="A59" s="29"/>
      <c r="B59" s="30" t="s">
        <v>93</v>
      </c>
      <c r="C59" s="31" t="s">
        <v>94</v>
      </c>
      <c r="D59" s="30"/>
      <c r="E59" s="30" t="s">
        <v>86</v>
      </c>
      <c r="F59" s="45"/>
      <c r="G59" s="32">
        <v>190</v>
      </c>
      <c r="H59" s="46">
        <f>F59*G59</f>
        <v>0</v>
      </c>
      <c r="I59" s="28">
        <v>0</v>
      </c>
    </row>
    <row r="60" spans="1:9" ht="11.1" customHeight="1" x14ac:dyDescent="0.2">
      <c r="A60" s="29"/>
      <c r="B60" s="30" t="s">
        <v>95</v>
      </c>
      <c r="C60" s="31" t="s">
        <v>96</v>
      </c>
      <c r="D60" s="30"/>
      <c r="E60" s="30" t="s">
        <v>86</v>
      </c>
      <c r="F60" s="45"/>
      <c r="G60" s="32">
        <v>210</v>
      </c>
      <c r="H60" s="46">
        <f>F60*G60</f>
        <v>0</v>
      </c>
      <c r="I60" s="28">
        <v>0</v>
      </c>
    </row>
    <row r="61" spans="1:9" ht="11.1" customHeight="1" x14ac:dyDescent="0.2">
      <c r="A61" s="29"/>
      <c r="B61" s="30" t="s">
        <v>97</v>
      </c>
      <c r="C61" s="31" t="s">
        <v>98</v>
      </c>
      <c r="D61" s="30"/>
      <c r="E61" s="30" t="s">
        <v>86</v>
      </c>
      <c r="F61" s="45"/>
      <c r="G61" s="32">
        <v>190</v>
      </c>
      <c r="H61" s="46">
        <f>F61*G61</f>
        <v>0</v>
      </c>
      <c r="I61" s="28">
        <v>0</v>
      </c>
    </row>
    <row r="62" spans="1:9" ht="11.1" customHeight="1" x14ac:dyDescent="0.2">
      <c r="A62" s="29"/>
      <c r="B62" s="30" t="s">
        <v>99</v>
      </c>
      <c r="C62" s="31" t="s">
        <v>100</v>
      </c>
      <c r="D62" s="30"/>
      <c r="E62" s="30" t="s">
        <v>86</v>
      </c>
      <c r="F62" s="45"/>
      <c r="G62" s="32">
        <v>190</v>
      </c>
      <c r="H62" s="46">
        <f>F62*G62</f>
        <v>0</v>
      </c>
      <c r="I62" s="28">
        <v>0</v>
      </c>
    </row>
    <row r="63" spans="1:9" ht="11.1" customHeight="1" x14ac:dyDescent="0.2">
      <c r="A63" s="29"/>
      <c r="B63" s="30" t="s">
        <v>101</v>
      </c>
      <c r="C63" s="31" t="s">
        <v>102</v>
      </c>
      <c r="D63" s="30"/>
      <c r="E63" s="30" t="s">
        <v>86</v>
      </c>
      <c r="F63" s="45"/>
      <c r="G63" s="32">
        <v>190</v>
      </c>
      <c r="H63" s="46">
        <f>F63*G63</f>
        <v>0</v>
      </c>
      <c r="I63" s="28">
        <v>0</v>
      </c>
    </row>
    <row r="64" spans="1:9" ht="11.1" customHeight="1" x14ac:dyDescent="0.2">
      <c r="A64" s="29"/>
      <c r="B64" s="30" t="s">
        <v>103</v>
      </c>
      <c r="C64" s="31" t="s">
        <v>104</v>
      </c>
      <c r="D64" s="30"/>
      <c r="E64" s="30" t="s">
        <v>86</v>
      </c>
      <c r="F64" s="45"/>
      <c r="G64" s="32">
        <v>190</v>
      </c>
      <c r="H64" s="46">
        <f>F64*G64</f>
        <v>0</v>
      </c>
      <c r="I64" s="28">
        <v>0</v>
      </c>
    </row>
    <row r="65" spans="1:9" ht="12" customHeight="1" x14ac:dyDescent="0.2"/>
    <row r="66" spans="1:9" x14ac:dyDescent="0.2">
      <c r="C66" s="17" t="s">
        <v>105</v>
      </c>
      <c r="D66" s="18"/>
      <c r="E66" s="19" t="s">
        <v>29</v>
      </c>
      <c r="F66" s="20">
        <f>SUM(H69:H69)</f>
        <v>0</v>
      </c>
      <c r="G66" s="21" t="s">
        <v>27</v>
      </c>
    </row>
    <row r="67" spans="1:9" ht="9" customHeight="1" x14ac:dyDescent="0.2"/>
    <row r="68" spans="1:9" ht="24" x14ac:dyDescent="0.2">
      <c r="A68" s="22" t="s">
        <v>30</v>
      </c>
      <c r="B68" s="22" t="s">
        <v>31</v>
      </c>
      <c r="C68" s="22" t="s">
        <v>32</v>
      </c>
      <c r="D68" s="22" t="s">
        <v>33</v>
      </c>
      <c r="E68" s="22" t="s">
        <v>34</v>
      </c>
      <c r="F68" s="22" t="s">
        <v>35</v>
      </c>
      <c r="G68" s="22" t="s">
        <v>36</v>
      </c>
      <c r="H68" s="22" t="s">
        <v>37</v>
      </c>
      <c r="I68" s="23" t="s">
        <v>38</v>
      </c>
    </row>
    <row r="69" spans="1:9" ht="11.1" customHeight="1" x14ac:dyDescent="0.2">
      <c r="A69" s="24" t="s">
        <v>106</v>
      </c>
      <c r="B69" s="25" t="s">
        <v>107</v>
      </c>
      <c r="C69" s="26" t="s">
        <v>108</v>
      </c>
      <c r="D69" s="25"/>
      <c r="E69" s="25" t="s">
        <v>42</v>
      </c>
      <c r="F69" s="43"/>
      <c r="G69" s="27">
        <v>950</v>
      </c>
      <c r="H69" s="44">
        <f>F69*G69</f>
        <v>0</v>
      </c>
      <c r="I69" s="28">
        <v>0</v>
      </c>
    </row>
    <row r="70" spans="1:9" ht="12" customHeight="1" x14ac:dyDescent="0.2"/>
    <row r="71" spans="1:9" x14ac:dyDescent="0.2">
      <c r="C71" s="17" t="s">
        <v>109</v>
      </c>
      <c r="D71" s="18"/>
      <c r="E71" s="19" t="s">
        <v>29</v>
      </c>
      <c r="F71" s="20">
        <f>SUM(H74:H139)</f>
        <v>0</v>
      </c>
      <c r="G71" s="21" t="s">
        <v>27</v>
      </c>
    </row>
    <row r="72" spans="1:9" ht="9" customHeight="1" x14ac:dyDescent="0.2"/>
    <row r="73" spans="1:9" ht="24" x14ac:dyDescent="0.2">
      <c r="A73" s="22" t="s">
        <v>30</v>
      </c>
      <c r="B73" s="22" t="s">
        <v>31</v>
      </c>
      <c r="C73" s="22" t="s">
        <v>32</v>
      </c>
      <c r="D73" s="22" t="s">
        <v>33</v>
      </c>
      <c r="E73" s="22" t="s">
        <v>34</v>
      </c>
      <c r="F73" s="22" t="s">
        <v>35</v>
      </c>
      <c r="G73" s="22" t="s">
        <v>36</v>
      </c>
      <c r="H73" s="22" t="s">
        <v>37</v>
      </c>
      <c r="I73" s="23" t="s">
        <v>38</v>
      </c>
    </row>
    <row r="74" spans="1:9" ht="11.1" customHeight="1" x14ac:dyDescent="0.2">
      <c r="A74" s="24" t="s">
        <v>110</v>
      </c>
      <c r="B74" s="25" t="s">
        <v>111</v>
      </c>
      <c r="C74" s="26" t="s">
        <v>112</v>
      </c>
      <c r="D74" s="25"/>
      <c r="E74" s="25" t="s">
        <v>61</v>
      </c>
      <c r="F74" s="43"/>
      <c r="G74" s="27">
        <v>250</v>
      </c>
      <c r="H74" s="44">
        <f>F74*G74</f>
        <v>0</v>
      </c>
      <c r="I74" s="28">
        <v>0</v>
      </c>
    </row>
    <row r="75" spans="1:9" ht="11.1" customHeight="1" x14ac:dyDescent="0.2">
      <c r="A75" s="24" t="s">
        <v>113</v>
      </c>
      <c r="B75" s="25" t="s">
        <v>114</v>
      </c>
      <c r="C75" s="26" t="s">
        <v>115</v>
      </c>
      <c r="D75" s="25"/>
      <c r="E75" s="25" t="s">
        <v>61</v>
      </c>
      <c r="F75" s="43"/>
      <c r="G75" s="27">
        <v>350</v>
      </c>
      <c r="H75" s="44">
        <f>F75*G75</f>
        <v>0</v>
      </c>
      <c r="I75" s="28">
        <v>0</v>
      </c>
    </row>
    <row r="76" spans="1:9" ht="11.1" customHeight="1" x14ac:dyDescent="0.2">
      <c r="A76" s="29"/>
      <c r="B76" s="30" t="s">
        <v>116</v>
      </c>
      <c r="C76" s="31" t="s">
        <v>117</v>
      </c>
      <c r="D76" s="30"/>
      <c r="E76" s="30" t="s">
        <v>61</v>
      </c>
      <c r="F76" s="45"/>
      <c r="G76" s="32">
        <v>220</v>
      </c>
      <c r="H76" s="46">
        <f>F76*G76</f>
        <v>0</v>
      </c>
      <c r="I76" s="28">
        <v>0</v>
      </c>
    </row>
    <row r="77" spans="1:9" ht="11.1" customHeight="1" x14ac:dyDescent="0.2">
      <c r="A77" s="29"/>
      <c r="B77" s="30" t="s">
        <v>118</v>
      </c>
      <c r="C77" s="31" t="s">
        <v>119</v>
      </c>
      <c r="D77" s="30"/>
      <c r="E77" s="30" t="s">
        <v>61</v>
      </c>
      <c r="F77" s="45"/>
      <c r="G77" s="32">
        <v>180</v>
      </c>
      <c r="H77" s="46">
        <f>F77*G77</f>
        <v>0</v>
      </c>
      <c r="I77" s="28">
        <v>0</v>
      </c>
    </row>
    <row r="78" spans="1:9" ht="11.1" customHeight="1" x14ac:dyDescent="0.2">
      <c r="A78" s="29"/>
      <c r="B78" s="30" t="s">
        <v>120</v>
      </c>
      <c r="C78" s="31" t="s">
        <v>119</v>
      </c>
      <c r="D78" s="30"/>
      <c r="E78" s="30" t="s">
        <v>121</v>
      </c>
      <c r="F78" s="45"/>
      <c r="G78" s="32">
        <v>200</v>
      </c>
      <c r="H78" s="46">
        <f>F78*G78</f>
        <v>0</v>
      </c>
      <c r="I78" s="28">
        <v>0</v>
      </c>
    </row>
    <row r="79" spans="1:9" ht="11.1" customHeight="1" x14ac:dyDescent="0.2">
      <c r="A79" s="29"/>
      <c r="B79" s="30" t="s">
        <v>122</v>
      </c>
      <c r="C79" s="31" t="s">
        <v>123</v>
      </c>
      <c r="D79" s="30"/>
      <c r="E79" s="30" t="s">
        <v>61</v>
      </c>
      <c r="F79" s="45"/>
      <c r="G79" s="32">
        <v>250</v>
      </c>
      <c r="H79" s="46">
        <f>F79*G79</f>
        <v>0</v>
      </c>
      <c r="I79" s="28">
        <v>0</v>
      </c>
    </row>
    <row r="80" spans="1:9" ht="11.1" customHeight="1" x14ac:dyDescent="0.2">
      <c r="A80" s="24" t="s">
        <v>124</v>
      </c>
      <c r="B80" s="25" t="s">
        <v>125</v>
      </c>
      <c r="C80" s="26" t="s">
        <v>126</v>
      </c>
      <c r="D80" s="25"/>
      <c r="E80" s="25" t="s">
        <v>127</v>
      </c>
      <c r="F80" s="43"/>
      <c r="G80" s="27">
        <v>375</v>
      </c>
      <c r="H80" s="44">
        <f>F80*G80</f>
        <v>0</v>
      </c>
      <c r="I80" s="28">
        <v>0</v>
      </c>
    </row>
    <row r="81" spans="1:9" ht="11.1" customHeight="1" x14ac:dyDescent="0.2">
      <c r="A81" s="29"/>
      <c r="B81" s="30" t="s">
        <v>128</v>
      </c>
      <c r="C81" s="31" t="s">
        <v>129</v>
      </c>
      <c r="D81" s="30"/>
      <c r="E81" s="30" t="s">
        <v>127</v>
      </c>
      <c r="F81" s="45"/>
      <c r="G81" s="32">
        <v>375</v>
      </c>
      <c r="H81" s="46">
        <f>F81*G81</f>
        <v>0</v>
      </c>
      <c r="I81" s="28">
        <v>0</v>
      </c>
    </row>
    <row r="82" spans="1:9" ht="11.1" customHeight="1" x14ac:dyDescent="0.2">
      <c r="A82" s="29"/>
      <c r="B82" s="30" t="s">
        <v>130</v>
      </c>
      <c r="C82" s="31" t="s">
        <v>131</v>
      </c>
      <c r="D82" s="30"/>
      <c r="E82" s="30" t="s">
        <v>127</v>
      </c>
      <c r="F82" s="45"/>
      <c r="G82" s="32">
        <v>375</v>
      </c>
      <c r="H82" s="46">
        <f>F82*G82</f>
        <v>0</v>
      </c>
      <c r="I82" s="28">
        <v>0</v>
      </c>
    </row>
    <row r="83" spans="1:9" ht="11.1" customHeight="1" x14ac:dyDescent="0.2">
      <c r="A83" s="24" t="s">
        <v>132</v>
      </c>
      <c r="B83" s="25" t="s">
        <v>133</v>
      </c>
      <c r="C83" s="26" t="s">
        <v>134</v>
      </c>
      <c r="D83" s="25"/>
      <c r="E83" s="25" t="s">
        <v>61</v>
      </c>
      <c r="F83" s="43"/>
      <c r="G83" s="27">
        <v>500</v>
      </c>
      <c r="H83" s="44">
        <f>F83*G83</f>
        <v>0</v>
      </c>
      <c r="I83" s="28">
        <v>0</v>
      </c>
    </row>
    <row r="84" spans="1:9" ht="11.1" customHeight="1" x14ac:dyDescent="0.2">
      <c r="A84" s="29"/>
      <c r="B84" s="30" t="s">
        <v>135</v>
      </c>
      <c r="C84" s="31" t="s">
        <v>136</v>
      </c>
      <c r="D84" s="30"/>
      <c r="E84" s="30" t="s">
        <v>61</v>
      </c>
      <c r="F84" s="45"/>
      <c r="G84" s="32">
        <v>300</v>
      </c>
      <c r="H84" s="46">
        <f>F84*G84</f>
        <v>0</v>
      </c>
      <c r="I84" s="28">
        <v>0</v>
      </c>
    </row>
    <row r="85" spans="1:9" ht="11.1" customHeight="1" x14ac:dyDescent="0.2">
      <c r="A85" s="24" t="s">
        <v>137</v>
      </c>
      <c r="B85" s="25" t="s">
        <v>138</v>
      </c>
      <c r="C85" s="26" t="s">
        <v>139</v>
      </c>
      <c r="D85" s="25"/>
      <c r="E85" s="25" t="s">
        <v>61</v>
      </c>
      <c r="F85" s="43"/>
      <c r="G85" s="27">
        <v>190</v>
      </c>
      <c r="H85" s="44">
        <f>F85*G85</f>
        <v>0</v>
      </c>
      <c r="I85" s="28">
        <v>0</v>
      </c>
    </row>
    <row r="86" spans="1:9" ht="11.1" customHeight="1" x14ac:dyDescent="0.2">
      <c r="A86" s="29"/>
      <c r="B86" s="30" t="s">
        <v>140</v>
      </c>
      <c r="C86" s="31" t="s">
        <v>141</v>
      </c>
      <c r="D86" s="30"/>
      <c r="E86" s="30" t="s">
        <v>61</v>
      </c>
      <c r="F86" s="45"/>
      <c r="G86" s="32">
        <v>100</v>
      </c>
      <c r="H86" s="46">
        <f>F86*G86</f>
        <v>0</v>
      </c>
      <c r="I86" s="28">
        <v>0</v>
      </c>
    </row>
    <row r="87" spans="1:9" ht="11.1" customHeight="1" x14ac:dyDescent="0.2">
      <c r="A87" s="29"/>
      <c r="B87" s="30" t="s">
        <v>142</v>
      </c>
      <c r="C87" s="31" t="s">
        <v>143</v>
      </c>
      <c r="D87" s="30"/>
      <c r="E87" s="30" t="s">
        <v>61</v>
      </c>
      <c r="F87" s="45"/>
      <c r="G87" s="32">
        <v>100</v>
      </c>
      <c r="H87" s="46">
        <f>F87*G87</f>
        <v>0</v>
      </c>
      <c r="I87" s="28">
        <v>0</v>
      </c>
    </row>
    <row r="88" spans="1:9" ht="11.1" customHeight="1" x14ac:dyDescent="0.2">
      <c r="A88" s="29"/>
      <c r="B88" s="30" t="s">
        <v>144</v>
      </c>
      <c r="C88" s="31" t="s">
        <v>145</v>
      </c>
      <c r="D88" s="30"/>
      <c r="E88" s="30" t="s">
        <v>61</v>
      </c>
      <c r="F88" s="45"/>
      <c r="G88" s="32">
        <v>150</v>
      </c>
      <c r="H88" s="46">
        <f>F88*G88</f>
        <v>0</v>
      </c>
      <c r="I88" s="28">
        <v>0</v>
      </c>
    </row>
    <row r="89" spans="1:9" ht="11.1" customHeight="1" x14ac:dyDescent="0.2">
      <c r="A89" s="24" t="s">
        <v>146</v>
      </c>
      <c r="B89" s="25" t="s">
        <v>147</v>
      </c>
      <c r="C89" s="26" t="s">
        <v>148</v>
      </c>
      <c r="D89" s="25"/>
      <c r="E89" s="25" t="s">
        <v>61</v>
      </c>
      <c r="F89" s="43"/>
      <c r="G89" s="27">
        <v>900</v>
      </c>
      <c r="H89" s="44">
        <f>F89*G89</f>
        <v>0</v>
      </c>
      <c r="I89" s="28">
        <v>0</v>
      </c>
    </row>
    <row r="90" spans="1:9" ht="11.1" customHeight="1" x14ac:dyDescent="0.2">
      <c r="A90" s="29"/>
      <c r="B90" s="30" t="s">
        <v>149</v>
      </c>
      <c r="C90" s="31" t="s">
        <v>150</v>
      </c>
      <c r="D90" s="30"/>
      <c r="E90" s="30" t="s">
        <v>61</v>
      </c>
      <c r="F90" s="45"/>
      <c r="G90" s="32">
        <v>900</v>
      </c>
      <c r="H90" s="46">
        <f>F90*G90</f>
        <v>0</v>
      </c>
      <c r="I90" s="28">
        <v>0</v>
      </c>
    </row>
    <row r="91" spans="1:9" ht="11.1" customHeight="1" x14ac:dyDescent="0.2">
      <c r="A91" s="29"/>
      <c r="B91" s="30" t="s">
        <v>151</v>
      </c>
      <c r="C91" s="31" t="s">
        <v>152</v>
      </c>
      <c r="D91" s="30"/>
      <c r="E91" s="30" t="s">
        <v>153</v>
      </c>
      <c r="F91" s="45"/>
      <c r="G91" s="32">
        <v>850</v>
      </c>
      <c r="H91" s="46">
        <f>F91*G91</f>
        <v>0</v>
      </c>
      <c r="I91" s="28">
        <v>0</v>
      </c>
    </row>
    <row r="92" spans="1:9" ht="11.1" customHeight="1" x14ac:dyDescent="0.2">
      <c r="A92" s="24" t="s">
        <v>154</v>
      </c>
      <c r="B92" s="25" t="s">
        <v>155</v>
      </c>
      <c r="C92" s="26" t="s">
        <v>156</v>
      </c>
      <c r="D92" s="25"/>
      <c r="E92" s="25" t="s">
        <v>157</v>
      </c>
      <c r="F92" s="43"/>
      <c r="G92" s="27">
        <v>800</v>
      </c>
      <c r="H92" s="44">
        <f>F92*G92</f>
        <v>0</v>
      </c>
      <c r="I92" s="28">
        <v>0</v>
      </c>
    </row>
    <row r="93" spans="1:9" ht="11.1" customHeight="1" x14ac:dyDescent="0.2">
      <c r="A93" s="29"/>
      <c r="B93" s="30" t="s">
        <v>158</v>
      </c>
      <c r="C93" s="31" t="s">
        <v>159</v>
      </c>
      <c r="D93" s="30"/>
      <c r="E93" s="30" t="s">
        <v>160</v>
      </c>
      <c r="F93" s="45"/>
      <c r="G93" s="32">
        <v>800</v>
      </c>
      <c r="H93" s="46">
        <f>F93*G93</f>
        <v>0</v>
      </c>
      <c r="I93" s="28">
        <v>0</v>
      </c>
    </row>
    <row r="94" spans="1:9" ht="11.1" customHeight="1" x14ac:dyDescent="0.2">
      <c r="A94" s="29"/>
      <c r="B94" s="30" t="s">
        <v>161</v>
      </c>
      <c r="C94" s="31" t="s">
        <v>162</v>
      </c>
      <c r="D94" s="30"/>
      <c r="E94" s="30" t="s">
        <v>163</v>
      </c>
      <c r="F94" s="45"/>
      <c r="G94" s="32">
        <v>800</v>
      </c>
      <c r="H94" s="46">
        <f>F94*G94</f>
        <v>0</v>
      </c>
      <c r="I94" s="28">
        <v>0</v>
      </c>
    </row>
    <row r="95" spans="1:9" ht="11.1" customHeight="1" x14ac:dyDescent="0.2">
      <c r="A95" s="29"/>
      <c r="B95" s="30" t="s">
        <v>164</v>
      </c>
      <c r="C95" s="31" t="s">
        <v>165</v>
      </c>
      <c r="D95" s="30"/>
      <c r="E95" s="30" t="s">
        <v>157</v>
      </c>
      <c r="F95" s="45"/>
      <c r="G95" s="32">
        <v>700</v>
      </c>
      <c r="H95" s="46">
        <f>F95*G95</f>
        <v>0</v>
      </c>
      <c r="I95" s="28">
        <v>0</v>
      </c>
    </row>
    <row r="96" spans="1:9" ht="11.1" customHeight="1" x14ac:dyDescent="0.2">
      <c r="A96" s="29"/>
      <c r="B96" s="30" t="s">
        <v>166</v>
      </c>
      <c r="C96" s="31" t="s">
        <v>167</v>
      </c>
      <c r="D96" s="30"/>
      <c r="E96" s="30" t="s">
        <v>168</v>
      </c>
      <c r="F96" s="45"/>
      <c r="G96" s="32">
        <v>600</v>
      </c>
      <c r="H96" s="46">
        <f>F96*G96</f>
        <v>0</v>
      </c>
      <c r="I96" s="28">
        <v>0</v>
      </c>
    </row>
    <row r="97" spans="1:9" ht="11.1" customHeight="1" x14ac:dyDescent="0.2">
      <c r="A97" s="29"/>
      <c r="B97" s="30" t="s">
        <v>169</v>
      </c>
      <c r="C97" s="31" t="s">
        <v>170</v>
      </c>
      <c r="D97" s="30"/>
      <c r="E97" s="30" t="s">
        <v>171</v>
      </c>
      <c r="F97" s="45"/>
      <c r="G97" s="32">
        <v>850</v>
      </c>
      <c r="H97" s="46">
        <f>F97*G97</f>
        <v>0</v>
      </c>
      <c r="I97" s="28">
        <v>0</v>
      </c>
    </row>
    <row r="98" spans="1:9" ht="11.1" customHeight="1" x14ac:dyDescent="0.2">
      <c r="A98" s="29"/>
      <c r="B98" s="30" t="s">
        <v>172</v>
      </c>
      <c r="C98" s="31" t="s">
        <v>173</v>
      </c>
      <c r="D98" s="30"/>
      <c r="E98" s="30" t="s">
        <v>121</v>
      </c>
      <c r="F98" s="45"/>
      <c r="G98" s="32">
        <v>700</v>
      </c>
      <c r="H98" s="46">
        <f>F98*G98</f>
        <v>0</v>
      </c>
      <c r="I98" s="28">
        <v>0</v>
      </c>
    </row>
    <row r="99" spans="1:9" ht="11.1" customHeight="1" x14ac:dyDescent="0.2">
      <c r="A99" s="29"/>
      <c r="B99" s="30" t="s">
        <v>174</v>
      </c>
      <c r="C99" s="31" t="s">
        <v>175</v>
      </c>
      <c r="D99" s="30"/>
      <c r="E99" s="30" t="s">
        <v>176</v>
      </c>
      <c r="F99" s="45"/>
      <c r="G99" s="32">
        <v>500</v>
      </c>
      <c r="H99" s="46">
        <f>F99*G99</f>
        <v>0</v>
      </c>
      <c r="I99" s="28">
        <v>0</v>
      </c>
    </row>
    <row r="100" spans="1:9" ht="11.1" customHeight="1" x14ac:dyDescent="0.2">
      <c r="A100" s="24" t="s">
        <v>177</v>
      </c>
      <c r="B100" s="25" t="s">
        <v>178</v>
      </c>
      <c r="C100" s="26" t="s">
        <v>179</v>
      </c>
      <c r="D100" s="25"/>
      <c r="E100" s="25" t="s">
        <v>180</v>
      </c>
      <c r="F100" s="43"/>
      <c r="G100" s="27">
        <v>150</v>
      </c>
      <c r="H100" s="44">
        <f>F100*G100</f>
        <v>0</v>
      </c>
      <c r="I100" s="28">
        <v>0</v>
      </c>
    </row>
    <row r="101" spans="1:9" ht="11.1" customHeight="1" x14ac:dyDescent="0.2">
      <c r="A101" s="29"/>
      <c r="B101" s="30" t="s">
        <v>181</v>
      </c>
      <c r="C101" s="31" t="s">
        <v>182</v>
      </c>
      <c r="D101" s="30"/>
      <c r="E101" s="30" t="s">
        <v>61</v>
      </c>
      <c r="F101" s="45"/>
      <c r="G101" s="32">
        <v>175</v>
      </c>
      <c r="H101" s="46">
        <f>F101*G101</f>
        <v>0</v>
      </c>
      <c r="I101" s="28">
        <v>0</v>
      </c>
    </row>
    <row r="102" spans="1:9" ht="11.1" customHeight="1" x14ac:dyDescent="0.2">
      <c r="A102" s="29"/>
      <c r="B102" s="30" t="s">
        <v>183</v>
      </c>
      <c r="C102" s="31" t="s">
        <v>184</v>
      </c>
      <c r="D102" s="30"/>
      <c r="E102" s="30" t="s">
        <v>61</v>
      </c>
      <c r="F102" s="45"/>
      <c r="G102" s="32">
        <v>200</v>
      </c>
      <c r="H102" s="46">
        <f>F102*G102</f>
        <v>0</v>
      </c>
      <c r="I102" s="28">
        <v>0</v>
      </c>
    </row>
    <row r="103" spans="1:9" ht="11.1" customHeight="1" x14ac:dyDescent="0.2">
      <c r="A103" s="24" t="s">
        <v>185</v>
      </c>
      <c r="B103" s="25" t="s">
        <v>186</v>
      </c>
      <c r="C103" s="26" t="s">
        <v>187</v>
      </c>
      <c r="D103" s="25"/>
      <c r="E103" s="25" t="s">
        <v>61</v>
      </c>
      <c r="F103" s="43"/>
      <c r="G103" s="27">
        <v>130</v>
      </c>
      <c r="H103" s="44">
        <f>F103*G103</f>
        <v>0</v>
      </c>
      <c r="I103" s="28">
        <v>0</v>
      </c>
    </row>
    <row r="104" spans="1:9" ht="11.1" customHeight="1" x14ac:dyDescent="0.2">
      <c r="A104" s="29"/>
      <c r="B104" s="30" t="s">
        <v>188</v>
      </c>
      <c r="C104" s="31" t="s">
        <v>189</v>
      </c>
      <c r="D104" s="30"/>
      <c r="E104" s="30" t="s">
        <v>61</v>
      </c>
      <c r="F104" s="45"/>
      <c r="G104" s="32">
        <v>110</v>
      </c>
      <c r="H104" s="46">
        <f>F104*G104</f>
        <v>0</v>
      </c>
      <c r="I104" s="28">
        <v>0</v>
      </c>
    </row>
    <row r="105" spans="1:9" ht="11.1" customHeight="1" x14ac:dyDescent="0.2">
      <c r="A105" s="24" t="s">
        <v>190</v>
      </c>
      <c r="B105" s="25" t="s">
        <v>191</v>
      </c>
      <c r="C105" s="26" t="s">
        <v>192</v>
      </c>
      <c r="D105" s="25"/>
      <c r="E105" s="25" t="s">
        <v>61</v>
      </c>
      <c r="F105" s="43"/>
      <c r="G105" s="27">
        <v>800</v>
      </c>
      <c r="H105" s="44">
        <f>F105*G105</f>
        <v>0</v>
      </c>
      <c r="I105" s="28">
        <v>0</v>
      </c>
    </row>
    <row r="106" spans="1:9" ht="11.1" customHeight="1" x14ac:dyDescent="0.2">
      <c r="A106" s="29"/>
      <c r="B106" s="30" t="s">
        <v>193</v>
      </c>
      <c r="C106" s="31" t="s">
        <v>194</v>
      </c>
      <c r="D106" s="30"/>
      <c r="E106" s="30" t="s">
        <v>61</v>
      </c>
      <c r="F106" s="45"/>
      <c r="G106" s="32">
        <v>800</v>
      </c>
      <c r="H106" s="46">
        <f>F106*G106</f>
        <v>0</v>
      </c>
      <c r="I106" s="28">
        <v>0</v>
      </c>
    </row>
    <row r="107" spans="1:9" ht="11.1" customHeight="1" x14ac:dyDescent="0.2">
      <c r="A107" s="29"/>
      <c r="B107" s="30" t="s">
        <v>195</v>
      </c>
      <c r="C107" s="31" t="s">
        <v>196</v>
      </c>
      <c r="D107" s="30"/>
      <c r="E107" s="30" t="s">
        <v>121</v>
      </c>
      <c r="F107" s="45"/>
      <c r="G107" s="32">
        <v>700</v>
      </c>
      <c r="H107" s="46">
        <f>F107*G107</f>
        <v>0</v>
      </c>
      <c r="I107" s="28">
        <v>0</v>
      </c>
    </row>
    <row r="108" spans="1:9" ht="11.1" customHeight="1" x14ac:dyDescent="0.2">
      <c r="A108" s="29"/>
      <c r="B108" s="30" t="s">
        <v>197</v>
      </c>
      <c r="C108" s="31" t="s">
        <v>198</v>
      </c>
      <c r="D108" s="30"/>
      <c r="E108" s="30" t="s">
        <v>121</v>
      </c>
      <c r="F108" s="45"/>
      <c r="G108" s="32">
        <v>1500</v>
      </c>
      <c r="H108" s="46">
        <f>F108*G108</f>
        <v>0</v>
      </c>
      <c r="I108" s="28">
        <v>0</v>
      </c>
    </row>
    <row r="109" spans="1:9" ht="11.1" customHeight="1" x14ac:dyDescent="0.2">
      <c r="A109" s="29"/>
      <c r="B109" s="30" t="s">
        <v>199</v>
      </c>
      <c r="C109" s="31" t="s">
        <v>200</v>
      </c>
      <c r="D109" s="30"/>
      <c r="E109" s="30" t="s">
        <v>61</v>
      </c>
      <c r="F109" s="45"/>
      <c r="G109" s="32">
        <v>600</v>
      </c>
      <c r="H109" s="46">
        <f>F109*G109</f>
        <v>0</v>
      </c>
      <c r="I109" s="28">
        <v>0</v>
      </c>
    </row>
    <row r="110" spans="1:9" ht="11.1" customHeight="1" x14ac:dyDescent="0.2">
      <c r="A110" s="29"/>
      <c r="B110" s="30" t="s">
        <v>201</v>
      </c>
      <c r="C110" s="31" t="s">
        <v>202</v>
      </c>
      <c r="D110" s="30"/>
      <c r="E110" s="30" t="s">
        <v>121</v>
      </c>
      <c r="F110" s="45"/>
      <c r="G110" s="32">
        <v>800</v>
      </c>
      <c r="H110" s="46">
        <f>F110*G110</f>
        <v>0</v>
      </c>
      <c r="I110" s="28">
        <v>0</v>
      </c>
    </row>
    <row r="111" spans="1:9" ht="11.1" customHeight="1" x14ac:dyDescent="0.2">
      <c r="A111" s="29"/>
      <c r="B111" s="30" t="s">
        <v>203</v>
      </c>
      <c r="C111" s="31" t="s">
        <v>204</v>
      </c>
      <c r="D111" s="30"/>
      <c r="E111" s="30" t="s">
        <v>61</v>
      </c>
      <c r="F111" s="45"/>
      <c r="G111" s="32">
        <v>800</v>
      </c>
      <c r="H111" s="46">
        <f>F111*G111</f>
        <v>0</v>
      </c>
      <c r="I111" s="28">
        <v>0</v>
      </c>
    </row>
    <row r="112" spans="1:9" ht="11.1" customHeight="1" x14ac:dyDescent="0.2">
      <c r="A112" s="24" t="s">
        <v>205</v>
      </c>
      <c r="B112" s="25" t="s">
        <v>206</v>
      </c>
      <c r="C112" s="26" t="s">
        <v>207</v>
      </c>
      <c r="D112" s="25"/>
      <c r="E112" s="25" t="s">
        <v>121</v>
      </c>
      <c r="F112" s="43"/>
      <c r="G112" s="27">
        <v>250</v>
      </c>
      <c r="H112" s="44">
        <f>F112*G112</f>
        <v>0</v>
      </c>
      <c r="I112" s="28">
        <v>0</v>
      </c>
    </row>
    <row r="113" spans="1:9" ht="11.1" customHeight="1" x14ac:dyDescent="0.2">
      <c r="A113" s="24" t="s">
        <v>208</v>
      </c>
      <c r="B113" s="25" t="s">
        <v>209</v>
      </c>
      <c r="C113" s="26" t="s">
        <v>210</v>
      </c>
      <c r="D113" s="25"/>
      <c r="E113" s="25" t="s">
        <v>163</v>
      </c>
      <c r="F113" s="43"/>
      <c r="G113" s="27">
        <v>2800</v>
      </c>
      <c r="H113" s="44">
        <f>F113*G113</f>
        <v>0</v>
      </c>
      <c r="I113" s="28">
        <v>0</v>
      </c>
    </row>
    <row r="114" spans="1:9" ht="11.1" customHeight="1" x14ac:dyDescent="0.2">
      <c r="A114" s="29"/>
      <c r="B114" s="30" t="s">
        <v>211</v>
      </c>
      <c r="C114" s="31" t="s">
        <v>212</v>
      </c>
      <c r="D114" s="30"/>
      <c r="E114" s="30" t="s">
        <v>163</v>
      </c>
      <c r="F114" s="45"/>
      <c r="G114" s="32">
        <v>3300</v>
      </c>
      <c r="H114" s="46">
        <f>F114*G114</f>
        <v>0</v>
      </c>
      <c r="I114" s="28">
        <v>0</v>
      </c>
    </row>
    <row r="115" spans="1:9" ht="11.1" customHeight="1" x14ac:dyDescent="0.2">
      <c r="A115" s="29"/>
      <c r="B115" s="30" t="s">
        <v>213</v>
      </c>
      <c r="C115" s="31" t="s">
        <v>214</v>
      </c>
      <c r="D115" s="30"/>
      <c r="E115" s="30" t="s">
        <v>215</v>
      </c>
      <c r="F115" s="45"/>
      <c r="G115" s="32">
        <v>3700</v>
      </c>
      <c r="H115" s="46">
        <f>F115*G115</f>
        <v>0</v>
      </c>
      <c r="I115" s="28">
        <v>0</v>
      </c>
    </row>
    <row r="116" spans="1:9" ht="11.1" customHeight="1" x14ac:dyDescent="0.2">
      <c r="A116" s="24" t="s">
        <v>216</v>
      </c>
      <c r="B116" s="25" t="s">
        <v>217</v>
      </c>
      <c r="C116" s="26" t="s">
        <v>218</v>
      </c>
      <c r="D116" s="25"/>
      <c r="E116" s="25" t="s">
        <v>61</v>
      </c>
      <c r="F116" s="43"/>
      <c r="G116" s="27">
        <v>250</v>
      </c>
      <c r="H116" s="44">
        <f>F116*G116</f>
        <v>0</v>
      </c>
      <c r="I116" s="28">
        <v>0</v>
      </c>
    </row>
    <row r="117" spans="1:9" ht="11.1" customHeight="1" x14ac:dyDescent="0.2">
      <c r="A117" s="24" t="s">
        <v>219</v>
      </c>
      <c r="B117" s="25" t="s">
        <v>220</v>
      </c>
      <c r="C117" s="26" t="s">
        <v>221</v>
      </c>
      <c r="D117" s="25"/>
      <c r="E117" s="25" t="s">
        <v>222</v>
      </c>
      <c r="F117" s="43"/>
      <c r="G117" s="27">
        <v>800</v>
      </c>
      <c r="H117" s="44">
        <f>F117*G117</f>
        <v>0</v>
      </c>
      <c r="I117" s="28">
        <v>0</v>
      </c>
    </row>
    <row r="118" spans="1:9" ht="11.1" customHeight="1" x14ac:dyDescent="0.2">
      <c r="A118" s="29"/>
      <c r="B118" s="30" t="s">
        <v>223</v>
      </c>
      <c r="C118" s="31" t="s">
        <v>224</v>
      </c>
      <c r="D118" s="30"/>
      <c r="E118" s="30" t="s">
        <v>163</v>
      </c>
      <c r="F118" s="45"/>
      <c r="G118" s="32">
        <v>800</v>
      </c>
      <c r="H118" s="46">
        <f>F118*G118</f>
        <v>0</v>
      </c>
      <c r="I118" s="28">
        <v>0</v>
      </c>
    </row>
    <row r="119" spans="1:9" ht="11.1" customHeight="1" x14ac:dyDescent="0.2">
      <c r="A119" s="29"/>
      <c r="B119" s="30" t="s">
        <v>225</v>
      </c>
      <c r="C119" s="31" t="s">
        <v>226</v>
      </c>
      <c r="D119" s="30"/>
      <c r="E119" s="30" t="s">
        <v>222</v>
      </c>
      <c r="F119" s="45"/>
      <c r="G119" s="32">
        <v>1100</v>
      </c>
      <c r="H119" s="46">
        <f>F119*G119</f>
        <v>0</v>
      </c>
      <c r="I119" s="28">
        <v>0</v>
      </c>
    </row>
    <row r="120" spans="1:9" ht="11.1" customHeight="1" x14ac:dyDescent="0.2">
      <c r="A120" s="24" t="s">
        <v>227</v>
      </c>
      <c r="B120" s="25" t="s">
        <v>228</v>
      </c>
      <c r="C120" s="26" t="s">
        <v>229</v>
      </c>
      <c r="D120" s="25"/>
      <c r="E120" s="25" t="s">
        <v>61</v>
      </c>
      <c r="F120" s="43"/>
      <c r="G120" s="27">
        <v>190</v>
      </c>
      <c r="H120" s="44">
        <f>F120*G120</f>
        <v>0</v>
      </c>
      <c r="I120" s="28">
        <v>0</v>
      </c>
    </row>
    <row r="121" spans="1:9" ht="11.1" customHeight="1" x14ac:dyDescent="0.2">
      <c r="A121" s="29"/>
      <c r="B121" s="30" t="s">
        <v>230</v>
      </c>
      <c r="C121" s="31" t="s">
        <v>231</v>
      </c>
      <c r="D121" s="30"/>
      <c r="E121" s="30" t="s">
        <v>61</v>
      </c>
      <c r="F121" s="45"/>
      <c r="G121" s="32">
        <v>190</v>
      </c>
      <c r="H121" s="46">
        <f>F121*G121</f>
        <v>0</v>
      </c>
      <c r="I121" s="28">
        <v>0</v>
      </c>
    </row>
    <row r="122" spans="1:9" ht="11.1" customHeight="1" x14ac:dyDescent="0.2">
      <c r="A122" s="24" t="s">
        <v>232</v>
      </c>
      <c r="B122" s="25" t="s">
        <v>233</v>
      </c>
      <c r="C122" s="26" t="s">
        <v>234</v>
      </c>
      <c r="D122" s="25"/>
      <c r="E122" s="25" t="s">
        <v>61</v>
      </c>
      <c r="F122" s="43"/>
      <c r="G122" s="27">
        <v>150</v>
      </c>
      <c r="H122" s="44">
        <f>F122*G122</f>
        <v>0</v>
      </c>
      <c r="I122" s="28">
        <v>0</v>
      </c>
    </row>
    <row r="123" spans="1:9" ht="11.1" customHeight="1" x14ac:dyDescent="0.2">
      <c r="A123" s="29"/>
      <c r="B123" s="30" t="s">
        <v>235</v>
      </c>
      <c r="C123" s="31" t="s">
        <v>236</v>
      </c>
      <c r="D123" s="30"/>
      <c r="E123" s="30" t="s">
        <v>61</v>
      </c>
      <c r="F123" s="45"/>
      <c r="G123" s="32">
        <v>440</v>
      </c>
      <c r="H123" s="46">
        <f>F123*G123</f>
        <v>0</v>
      </c>
      <c r="I123" s="28">
        <v>0</v>
      </c>
    </row>
    <row r="124" spans="1:9" ht="11.1" customHeight="1" x14ac:dyDescent="0.2">
      <c r="A124" s="24" t="s">
        <v>237</v>
      </c>
      <c r="B124" s="25" t="s">
        <v>238</v>
      </c>
      <c r="C124" s="26" t="s">
        <v>239</v>
      </c>
      <c r="D124" s="25"/>
      <c r="E124" s="25" t="s">
        <v>121</v>
      </c>
      <c r="F124" s="43"/>
      <c r="G124" s="27">
        <v>1000</v>
      </c>
      <c r="H124" s="44">
        <f>F124*G124</f>
        <v>0</v>
      </c>
      <c r="I124" s="28">
        <v>0</v>
      </c>
    </row>
    <row r="125" spans="1:9" ht="11.1" customHeight="1" x14ac:dyDescent="0.2">
      <c r="A125" s="29"/>
      <c r="B125" s="30" t="s">
        <v>240</v>
      </c>
      <c r="C125" s="31" t="s">
        <v>241</v>
      </c>
      <c r="D125" s="30"/>
      <c r="E125" s="30" t="s">
        <v>61</v>
      </c>
      <c r="F125" s="45"/>
      <c r="G125" s="32">
        <v>200</v>
      </c>
      <c r="H125" s="46">
        <f>F125*G125</f>
        <v>0</v>
      </c>
      <c r="I125" s="28">
        <v>0</v>
      </c>
    </row>
    <row r="126" spans="1:9" ht="11.1" customHeight="1" x14ac:dyDescent="0.2">
      <c r="A126" s="29"/>
      <c r="B126" s="30" t="s">
        <v>242</v>
      </c>
      <c r="C126" s="31" t="s">
        <v>243</v>
      </c>
      <c r="D126" s="30"/>
      <c r="E126" s="30" t="s">
        <v>61</v>
      </c>
      <c r="F126" s="45"/>
      <c r="G126" s="32">
        <v>120</v>
      </c>
      <c r="H126" s="46">
        <f>F126*G126</f>
        <v>0</v>
      </c>
      <c r="I126" s="28">
        <v>0</v>
      </c>
    </row>
    <row r="127" spans="1:9" ht="11.1" customHeight="1" x14ac:dyDescent="0.2">
      <c r="A127" s="24" t="s">
        <v>244</v>
      </c>
      <c r="B127" s="25" t="s">
        <v>245</v>
      </c>
      <c r="C127" s="26" t="s">
        <v>246</v>
      </c>
      <c r="D127" s="25"/>
      <c r="E127" s="25" t="s">
        <v>222</v>
      </c>
      <c r="F127" s="43"/>
      <c r="G127" s="27">
        <v>3700</v>
      </c>
      <c r="H127" s="44">
        <f>F127*G127</f>
        <v>0</v>
      </c>
      <c r="I127" s="28">
        <v>0</v>
      </c>
    </row>
    <row r="128" spans="1:9" ht="11.1" customHeight="1" x14ac:dyDescent="0.2">
      <c r="A128" s="29"/>
      <c r="B128" s="30" t="s">
        <v>247</v>
      </c>
      <c r="C128" s="31" t="s">
        <v>248</v>
      </c>
      <c r="D128" s="30"/>
      <c r="E128" s="30" t="s">
        <v>249</v>
      </c>
      <c r="F128" s="45"/>
      <c r="G128" s="32">
        <v>2200</v>
      </c>
      <c r="H128" s="46">
        <f>F128*G128</f>
        <v>0</v>
      </c>
      <c r="I128" s="28">
        <v>0</v>
      </c>
    </row>
    <row r="129" spans="1:9" ht="11.1" customHeight="1" x14ac:dyDescent="0.2">
      <c r="A129" s="29"/>
      <c r="B129" s="30" t="s">
        <v>250</v>
      </c>
      <c r="C129" s="31" t="s">
        <v>251</v>
      </c>
      <c r="D129" s="30"/>
      <c r="E129" s="30" t="s">
        <v>121</v>
      </c>
      <c r="F129" s="45"/>
      <c r="G129" s="32">
        <v>2700</v>
      </c>
      <c r="H129" s="46">
        <f>F129*G129</f>
        <v>0</v>
      </c>
      <c r="I129" s="28">
        <v>0</v>
      </c>
    </row>
    <row r="130" spans="1:9" ht="11.1" customHeight="1" x14ac:dyDescent="0.2">
      <c r="A130" s="29"/>
      <c r="B130" s="30" t="s">
        <v>252</v>
      </c>
      <c r="C130" s="31" t="s">
        <v>253</v>
      </c>
      <c r="D130" s="30"/>
      <c r="E130" s="30" t="s">
        <v>249</v>
      </c>
      <c r="F130" s="45"/>
      <c r="G130" s="32">
        <v>3900</v>
      </c>
      <c r="H130" s="46">
        <f>F130*G130</f>
        <v>0</v>
      </c>
      <c r="I130" s="28">
        <v>0</v>
      </c>
    </row>
    <row r="131" spans="1:9" ht="11.1" customHeight="1" x14ac:dyDescent="0.2">
      <c r="A131" s="29"/>
      <c r="B131" s="30" t="s">
        <v>254</v>
      </c>
      <c r="C131" s="31" t="s">
        <v>255</v>
      </c>
      <c r="D131" s="30"/>
      <c r="E131" s="30" t="s">
        <v>222</v>
      </c>
      <c r="F131" s="45"/>
      <c r="G131" s="32">
        <v>3500</v>
      </c>
      <c r="H131" s="46">
        <f>F131*G131</f>
        <v>0</v>
      </c>
      <c r="I131" s="28">
        <v>0</v>
      </c>
    </row>
    <row r="132" spans="1:9" ht="11.1" customHeight="1" x14ac:dyDescent="0.2">
      <c r="A132" s="29"/>
      <c r="B132" s="30" t="s">
        <v>256</v>
      </c>
      <c r="C132" s="31" t="s">
        <v>257</v>
      </c>
      <c r="D132" s="30"/>
      <c r="E132" s="30" t="s">
        <v>249</v>
      </c>
      <c r="F132" s="45"/>
      <c r="G132" s="32">
        <v>1500</v>
      </c>
      <c r="H132" s="46">
        <f>F132*G132</f>
        <v>0</v>
      </c>
      <c r="I132" s="28">
        <v>0</v>
      </c>
    </row>
    <row r="133" spans="1:9" ht="11.1" customHeight="1" x14ac:dyDescent="0.2">
      <c r="A133" s="29"/>
      <c r="B133" s="30" t="s">
        <v>258</v>
      </c>
      <c r="C133" s="31" t="s">
        <v>259</v>
      </c>
      <c r="D133" s="30"/>
      <c r="E133" s="30" t="s">
        <v>260</v>
      </c>
      <c r="F133" s="45"/>
      <c r="G133" s="32">
        <v>4500</v>
      </c>
      <c r="H133" s="46">
        <f>F133*G133</f>
        <v>0</v>
      </c>
      <c r="I133" s="28">
        <v>0</v>
      </c>
    </row>
    <row r="134" spans="1:9" ht="11.1" customHeight="1" x14ac:dyDescent="0.2">
      <c r="A134" s="29"/>
      <c r="B134" s="30" t="s">
        <v>261</v>
      </c>
      <c r="C134" s="31" t="s">
        <v>262</v>
      </c>
      <c r="D134" s="30"/>
      <c r="E134" s="30" t="s">
        <v>176</v>
      </c>
      <c r="F134" s="45"/>
      <c r="G134" s="32">
        <v>1500</v>
      </c>
      <c r="H134" s="46">
        <f>F134*G134</f>
        <v>0</v>
      </c>
      <c r="I134" s="28">
        <v>0</v>
      </c>
    </row>
    <row r="135" spans="1:9" ht="11.1" customHeight="1" x14ac:dyDescent="0.2">
      <c r="A135" s="29"/>
      <c r="B135" s="30" t="s">
        <v>263</v>
      </c>
      <c r="C135" s="31" t="s">
        <v>264</v>
      </c>
      <c r="D135" s="30"/>
      <c r="E135" s="30" t="s">
        <v>265</v>
      </c>
      <c r="F135" s="45"/>
      <c r="G135" s="32">
        <v>4500</v>
      </c>
      <c r="H135" s="46">
        <f>F135*G135</f>
        <v>0</v>
      </c>
      <c r="I135" s="28">
        <v>0</v>
      </c>
    </row>
    <row r="136" spans="1:9" ht="11.1" customHeight="1" x14ac:dyDescent="0.2">
      <c r="A136" s="29"/>
      <c r="B136" s="30" t="s">
        <v>266</v>
      </c>
      <c r="C136" s="31" t="s">
        <v>267</v>
      </c>
      <c r="D136" s="30"/>
      <c r="E136" s="30" t="s">
        <v>222</v>
      </c>
      <c r="F136" s="45"/>
      <c r="G136" s="32">
        <v>1500</v>
      </c>
      <c r="H136" s="46">
        <f>F136*G136</f>
        <v>0</v>
      </c>
      <c r="I136" s="28">
        <v>0</v>
      </c>
    </row>
    <row r="137" spans="1:9" ht="11.1" customHeight="1" x14ac:dyDescent="0.2">
      <c r="A137" s="29"/>
      <c r="B137" s="30" t="s">
        <v>268</v>
      </c>
      <c r="C137" s="31" t="s">
        <v>269</v>
      </c>
      <c r="D137" s="30"/>
      <c r="E137" s="30" t="s">
        <v>222</v>
      </c>
      <c r="F137" s="45"/>
      <c r="G137" s="32">
        <v>1500</v>
      </c>
      <c r="H137" s="46">
        <f>F137*G137</f>
        <v>0</v>
      </c>
      <c r="I137" s="28">
        <v>0</v>
      </c>
    </row>
    <row r="138" spans="1:9" ht="11.1" customHeight="1" x14ac:dyDescent="0.2">
      <c r="A138" s="29"/>
      <c r="B138" s="30" t="s">
        <v>270</v>
      </c>
      <c r="C138" s="31" t="s">
        <v>271</v>
      </c>
      <c r="D138" s="30"/>
      <c r="E138" s="30" t="s">
        <v>222</v>
      </c>
      <c r="F138" s="45"/>
      <c r="G138" s="32">
        <v>1700</v>
      </c>
      <c r="H138" s="46">
        <f>F138*G138</f>
        <v>0</v>
      </c>
      <c r="I138" s="28">
        <v>0</v>
      </c>
    </row>
    <row r="139" spans="1:9" ht="11.1" customHeight="1" x14ac:dyDescent="0.2">
      <c r="A139" s="24" t="s">
        <v>272</v>
      </c>
      <c r="B139" s="25" t="s">
        <v>273</v>
      </c>
      <c r="C139" s="26" t="s">
        <v>274</v>
      </c>
      <c r="D139" s="25"/>
      <c r="E139" s="25" t="s">
        <v>61</v>
      </c>
      <c r="F139" s="43"/>
      <c r="G139" s="27">
        <v>1100</v>
      </c>
      <c r="H139" s="44">
        <f>F139*G139</f>
        <v>0</v>
      </c>
      <c r="I139" s="28">
        <v>0</v>
      </c>
    </row>
  </sheetData>
  <sheetProtection algorithmName="SHA-512" hashValue="aE1kyeRtdi15chEAGtX6yMlQuv48HsfAIb/0ThZIwp3iyunUuqD3KD2T/x3Moy3AADOsy13fKqCEQ5Z7a2Nw7Q==" saltValue="bYMN10ybBmJw/3+gKA39eA==" spinCount="100000" sheet="1" objects="1" scenarios="1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tekuchenkon</dc:creator>
  <cp:lastModifiedBy>tekuchenkon</cp:lastModifiedBy>
  <dcterms:created xsi:type="dcterms:W3CDTF">2026-05-14T09:02:45Z</dcterms:created>
  <dcterms:modified xsi:type="dcterms:W3CDTF">2026-05-14T09:02:45Z</dcterms:modified>
</cp:coreProperties>
</file>